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Шереметьева\Desktop\Олимпиада\2017\физ-ра 2017\Школьный тур\"/>
    </mc:Choice>
  </mc:AlternateContent>
  <bookViews>
    <workbookView xWindow="0" yWindow="0" windowWidth="14370" windowHeight="6930" tabRatio="753" activeTab="3"/>
  </bookViews>
  <sheets>
    <sheet name="7-8 кл юноши" sheetId="9" r:id="rId1"/>
    <sheet name="7-8 кл девушки" sheetId="10" r:id="rId2"/>
    <sheet name="9-11кл юноши" sheetId="11" r:id="rId3"/>
    <sheet name="9-11 кл девушки" sheetId="12" r:id="rId4"/>
  </sheets>
  <externalReferences>
    <externalReference r:id="rId5"/>
  </externalReferences>
  <definedNames>
    <definedName name="_xlnm._FilterDatabase" localSheetId="1" hidden="1">'7-8 кл девушки'!$L$3:$N$135</definedName>
    <definedName name="_xlnm._FilterDatabase" localSheetId="0" hidden="1">'7-8 кл юноши'!$L$3:$N$4</definedName>
    <definedName name="_xlnm._FilterDatabase" localSheetId="3" hidden="1">'9-11 кл девушки'!$F$3:$N$108</definedName>
    <definedName name="_xlnm._FilterDatabase" localSheetId="2" hidden="1">'9-11кл юноши'!$F$3:$N$134</definedName>
  </definedNames>
  <calcPr calcId="152511"/>
</workbook>
</file>

<file path=xl/calcChain.xml><?xml version="1.0" encoding="utf-8"?>
<calcChain xmlns="http://schemas.openxmlformats.org/spreadsheetml/2006/main">
  <c r="N81" i="10" l="1"/>
  <c r="N108" i="12"/>
  <c r="N107" i="12"/>
  <c r="N77" i="12"/>
  <c r="N75" i="12"/>
  <c r="N64" i="12"/>
  <c r="N71" i="12"/>
  <c r="N69" i="12"/>
  <c r="N61" i="12"/>
  <c r="N51" i="12"/>
  <c r="N40" i="12"/>
  <c r="N84" i="12"/>
  <c r="N83" i="12"/>
  <c r="N79" i="12"/>
  <c r="N33" i="12"/>
  <c r="N23" i="12"/>
  <c r="N21" i="12"/>
  <c r="N88" i="12"/>
  <c r="N90" i="12"/>
  <c r="N81" i="12"/>
  <c r="N104" i="12"/>
  <c r="N99" i="12"/>
  <c r="N74" i="12"/>
  <c r="N29" i="12"/>
  <c r="N85" i="12"/>
  <c r="N103" i="12"/>
  <c r="N98" i="12"/>
  <c r="N73" i="12"/>
  <c r="N102" i="12"/>
  <c r="N97" i="12"/>
  <c r="N72" i="12"/>
  <c r="N9" i="12"/>
  <c r="N94" i="12"/>
  <c r="N30" i="12"/>
  <c r="N28" i="12"/>
  <c r="N93" i="12"/>
  <c r="N59" i="12"/>
  <c r="N55" i="12"/>
  <c r="N50" i="12"/>
  <c r="N34" i="12"/>
  <c r="N22" i="12"/>
  <c r="N58" i="12"/>
  <c r="N105" i="12"/>
  <c r="N66" i="12"/>
  <c r="N95" i="12"/>
  <c r="N106" i="12"/>
  <c r="N96" i="12"/>
  <c r="N92" i="12"/>
  <c r="N13" i="12"/>
  <c r="N49" i="12"/>
  <c r="N5" i="12"/>
  <c r="N89" i="12"/>
  <c r="N38" i="12"/>
  <c r="N24" i="12"/>
  <c r="N47" i="12"/>
  <c r="N27" i="12"/>
  <c r="N8" i="12"/>
  <c r="N32" i="12"/>
  <c r="N16" i="12"/>
  <c r="N57" i="12"/>
  <c r="N46" i="12"/>
  <c r="N82" i="12"/>
  <c r="N86" i="12"/>
  <c r="N78" i="12"/>
  <c r="N48" i="12"/>
  <c r="N17" i="12"/>
  <c r="N6" i="12"/>
  <c r="N12" i="12"/>
  <c r="N15" i="12"/>
  <c r="N11" i="12"/>
  <c r="N26" i="12"/>
  <c r="N10" i="12"/>
  <c r="N44" i="12"/>
  <c r="N31" i="12"/>
  <c r="N53" i="12"/>
  <c r="N25" i="12"/>
  <c r="N19" i="12"/>
  <c r="N14" i="12"/>
  <c r="N113" i="11"/>
  <c r="N103" i="11"/>
  <c r="N94" i="11"/>
  <c r="N78" i="11"/>
  <c r="N121" i="11"/>
  <c r="N112" i="11"/>
  <c r="N87" i="11"/>
  <c r="N82" i="11"/>
  <c r="N77" i="11"/>
  <c r="N52" i="11"/>
  <c r="N67" i="11"/>
  <c r="N65" i="11"/>
  <c r="N62" i="11"/>
  <c r="N70" i="11"/>
  <c r="N61" i="11"/>
  <c r="N47" i="11"/>
  <c r="N79" i="11"/>
  <c r="N92" i="11"/>
  <c r="N83" i="11"/>
  <c r="N95" i="11"/>
  <c r="N93" i="11"/>
  <c r="N109" i="11"/>
  <c r="N99" i="11"/>
  <c r="N105" i="11"/>
  <c r="N81" i="11"/>
  <c r="N119" i="11"/>
  <c r="N114" i="11"/>
  <c r="N97" i="11"/>
  <c r="N33" i="11"/>
  <c r="N32" i="11"/>
  <c r="N75" i="11"/>
  <c r="N86" i="11"/>
  <c r="N46" i="11"/>
  <c r="N130" i="11"/>
  <c r="N128" i="11"/>
  <c r="N37" i="11"/>
  <c r="N85" i="11"/>
  <c r="N117" i="11"/>
  <c r="N122" i="11"/>
  <c r="N102" i="11"/>
  <c r="N125" i="11"/>
  <c r="N129" i="11"/>
  <c r="N127" i="11"/>
  <c r="N116" i="11"/>
  <c r="N84" i="11"/>
  <c r="N36" i="11"/>
  <c r="N10" i="11"/>
  <c r="N110" i="11"/>
  <c r="N35" i="11"/>
  <c r="N25" i="11"/>
  <c r="N54" i="11"/>
  <c r="N27" i="11"/>
  <c r="M27" i="11"/>
  <c r="N124" i="11"/>
  <c r="N44" i="11"/>
  <c r="N23" i="11"/>
  <c r="N71" i="11"/>
  <c r="N55" i="11"/>
  <c r="N51" i="11"/>
  <c r="N29" i="11"/>
  <c r="N39" i="11"/>
  <c r="N108" i="11"/>
  <c r="N98" i="11"/>
  <c r="N104" i="11"/>
  <c r="N80" i="11"/>
  <c r="N68" i="11"/>
  <c r="N106" i="11"/>
  <c r="N126" i="11"/>
  <c r="N120" i="11"/>
  <c r="N18" i="11"/>
  <c r="N24" i="11"/>
  <c r="N9" i="11"/>
  <c r="N12" i="11"/>
  <c r="N5" i="11"/>
  <c r="N111" i="11"/>
  <c r="N133" i="11"/>
  <c r="N58" i="11"/>
  <c r="N31" i="11"/>
  <c r="N48" i="11"/>
  <c r="N26" i="11"/>
  <c r="N14" i="11"/>
  <c r="N100" i="11"/>
  <c r="N123" i="11"/>
  <c r="N132" i="11"/>
  <c r="N131" i="11"/>
  <c r="N134" i="11"/>
  <c r="N91" i="11"/>
  <c r="N90" i="11"/>
  <c r="N56" i="11"/>
  <c r="N63" i="11"/>
  <c r="N118" i="11"/>
  <c r="N73" i="11"/>
  <c r="N88" i="11"/>
  <c r="N96" i="11"/>
  <c r="N21" i="11"/>
  <c r="N6" i="11"/>
  <c r="N20" i="11"/>
  <c r="N11" i="11"/>
  <c r="N7" i="11"/>
  <c r="N22" i="11"/>
  <c r="N8" i="11"/>
  <c r="N30" i="11"/>
  <c r="N42" i="11"/>
  <c r="N34" i="11"/>
  <c r="N41" i="11"/>
  <c r="N64" i="11"/>
  <c r="N60" i="11"/>
  <c r="N50" i="11"/>
  <c r="N16" i="11"/>
  <c r="N103" i="10"/>
  <c r="N127" i="10"/>
  <c r="N129" i="10"/>
  <c r="N106" i="10"/>
  <c r="N117" i="10"/>
  <c r="N131" i="10"/>
  <c r="N132" i="10"/>
  <c r="N85" i="10"/>
  <c r="N25" i="10"/>
  <c r="N102" i="10"/>
  <c r="N74" i="10"/>
  <c r="N77" i="10"/>
  <c r="N43" i="10"/>
  <c r="N105" i="10"/>
  <c r="N90" i="10"/>
  <c r="N62" i="10"/>
  <c r="N58" i="10"/>
  <c r="N59" i="10"/>
  <c r="N42" i="10"/>
  <c r="N53" i="10"/>
  <c r="N54" i="10"/>
  <c r="N128" i="10"/>
  <c r="N118" i="10"/>
  <c r="N88" i="10"/>
  <c r="N83" i="10"/>
  <c r="N78" i="10"/>
  <c r="N45" i="10"/>
  <c r="N11" i="10"/>
  <c r="N33" i="10"/>
  <c r="N123" i="10"/>
  <c r="N100" i="10"/>
  <c r="N96" i="10"/>
  <c r="N121" i="10"/>
  <c r="N113" i="10"/>
  <c r="N126" i="10"/>
  <c r="N98" i="10"/>
  <c r="N122" i="10"/>
  <c r="N120" i="10"/>
  <c r="N99" i="10"/>
  <c r="N116" i="10"/>
  <c r="N115" i="10"/>
  <c r="N97" i="10"/>
  <c r="N104" i="10"/>
  <c r="M13" i="10"/>
  <c r="K13" i="10"/>
  <c r="G13" i="10"/>
  <c r="N119" i="10"/>
  <c r="N124" i="10"/>
  <c r="N67" i="10"/>
  <c r="N65" i="10"/>
  <c r="N61" i="10"/>
  <c r="N56" i="10"/>
  <c r="N46" i="10"/>
  <c r="N37" i="10"/>
  <c r="N27" i="10"/>
  <c r="N76" i="10"/>
  <c r="N87" i="10"/>
  <c r="N111" i="10"/>
  <c r="N94" i="10"/>
  <c r="N125" i="10"/>
  <c r="N112" i="10"/>
  <c r="N110" i="10"/>
  <c r="N93" i="10"/>
  <c r="N80" i="10"/>
  <c r="N34" i="10"/>
  <c r="N21" i="10"/>
  <c r="N7" i="10"/>
  <c r="N107" i="10"/>
  <c r="N79" i="10"/>
  <c r="N28" i="10"/>
  <c r="N64" i="10"/>
  <c r="N26" i="10"/>
  <c r="N52" i="10"/>
  <c r="N15" i="10"/>
  <c r="N68" i="10"/>
  <c r="N23" i="10"/>
  <c r="N39" i="10"/>
  <c r="N130" i="10"/>
  <c r="N84" i="10"/>
  <c r="N86" i="10"/>
  <c r="N55" i="10"/>
  <c r="N6" i="10"/>
  <c r="N72" i="10"/>
  <c r="N75" i="10"/>
  <c r="N60" i="10"/>
  <c r="N89" i="10"/>
  <c r="N57" i="10"/>
  <c r="N44" i="10"/>
  <c r="N69" i="10"/>
  <c r="N49" i="10"/>
  <c r="N5" i="10"/>
  <c r="N114" i="10"/>
  <c r="N109" i="10"/>
  <c r="N92" i="10"/>
  <c r="N66" i="10"/>
  <c r="N47" i="10"/>
  <c r="N29" i="10"/>
  <c r="N20" i="10"/>
  <c r="N30" i="10"/>
  <c r="N22" i="10"/>
  <c r="N16" i="10"/>
  <c r="N10" i="10"/>
  <c r="N8" i="10"/>
  <c r="N112" i="9"/>
  <c r="N104" i="9"/>
  <c r="N134" i="9"/>
  <c r="N135" i="9"/>
  <c r="N121" i="9"/>
  <c r="N92" i="9"/>
  <c r="N83" i="9"/>
  <c r="N70" i="9"/>
  <c r="N82" i="9"/>
  <c r="N95" i="9"/>
  <c r="N90" i="9"/>
  <c r="N77" i="9"/>
  <c r="N81" i="9"/>
  <c r="N54" i="9"/>
  <c r="N94" i="9"/>
  <c r="N91" i="9"/>
  <c r="N124" i="9"/>
  <c r="N127" i="9"/>
  <c r="N108" i="9"/>
  <c r="N110" i="9"/>
  <c r="N126" i="9"/>
  <c r="N115" i="9"/>
  <c r="N105" i="9"/>
  <c r="N85" i="9"/>
  <c r="N47" i="9"/>
  <c r="N68" i="9"/>
  <c r="N36" i="9"/>
  <c r="N76" i="9"/>
  <c r="N117" i="9"/>
  <c r="N87" i="9"/>
  <c r="N72" i="9"/>
  <c r="N53" i="9"/>
  <c r="N45" i="9"/>
  <c r="N139" i="9"/>
  <c r="N137" i="9"/>
  <c r="N39" i="9"/>
  <c r="N42" i="9"/>
  <c r="N119" i="9"/>
  <c r="N130" i="9"/>
  <c r="N125" i="9"/>
  <c r="N131" i="9"/>
  <c r="N132" i="9"/>
  <c r="N129" i="9"/>
  <c r="N138" i="9"/>
  <c r="N136" i="9"/>
  <c r="N118" i="9"/>
  <c r="N6" i="9"/>
  <c r="N140" i="9"/>
  <c r="N123" i="9"/>
  <c r="N103" i="9"/>
  <c r="N106" i="9"/>
  <c r="N128" i="9"/>
  <c r="N133" i="9"/>
  <c r="N98" i="9"/>
  <c r="N55" i="9"/>
  <c r="N78" i="9"/>
  <c r="N40" i="9"/>
  <c r="N19" i="9"/>
  <c r="N74" i="9"/>
  <c r="N80" i="9"/>
  <c r="N63" i="9"/>
  <c r="N35" i="9"/>
  <c r="N109" i="9"/>
  <c r="N144" i="9"/>
  <c r="N141" i="9"/>
  <c r="N12" i="9"/>
  <c r="N148" i="9"/>
  <c r="N150" i="9"/>
  <c r="N142" i="9"/>
  <c r="N149" i="9"/>
  <c r="N25" i="9"/>
  <c r="N10" i="9"/>
  <c r="N5" i="9"/>
  <c r="N56" i="9"/>
  <c r="N59" i="9"/>
  <c r="N33" i="9"/>
  <c r="N62" i="9"/>
  <c r="N88" i="9"/>
  <c r="N23" i="9"/>
  <c r="N7" i="9"/>
  <c r="N18" i="9"/>
  <c r="N143" i="9"/>
  <c r="N146" i="9"/>
  <c r="N145" i="9"/>
  <c r="N16" i="9"/>
  <c r="N97" i="9"/>
  <c r="N89" i="9"/>
  <c r="N51" i="9"/>
  <c r="N120" i="9"/>
  <c r="N99" i="9"/>
  <c r="N101" i="9"/>
  <c r="N71" i="9"/>
  <c r="N50" i="9"/>
  <c r="N38" i="9"/>
  <c r="N84" i="9"/>
  <c r="N24" i="9"/>
  <c r="N15" i="9"/>
  <c r="N17" i="9"/>
  <c r="N13" i="9"/>
  <c r="N58" i="9"/>
  <c r="N93" i="9"/>
  <c r="N86" i="9"/>
  <c r="N64" i="9"/>
  <c r="N52" i="9"/>
  <c r="N69" i="9"/>
  <c r="N43" i="9"/>
  <c r="N20" i="9"/>
  <c r="N8" i="9"/>
  <c r="N14" i="9"/>
  <c r="N60" i="9"/>
  <c r="N57" i="9"/>
  <c r="N32" i="9"/>
  <c r="N30" i="9"/>
  <c r="N22" i="9"/>
  <c r="N9" i="9"/>
  <c r="N13" i="10" l="1"/>
</calcChain>
</file>

<file path=xl/sharedStrings.xml><?xml version="1.0" encoding="utf-8"?>
<sst xmlns="http://schemas.openxmlformats.org/spreadsheetml/2006/main" count="1846" uniqueCount="831">
  <si>
    <t>Николаева Эвелина Андреевна</t>
  </si>
  <si>
    <t>Акифьева Мария Юрьевна</t>
  </si>
  <si>
    <t>Валькова Екатерина Сергеевна</t>
  </si>
  <si>
    <t>Хохлов Андрей Александрович</t>
  </si>
  <si>
    <t>Тимошенко Дмитрий Вячеславович</t>
  </si>
  <si>
    <t>Евсеев Антон Дмитриевич</t>
  </si>
  <si>
    <t>Андрианова Арина Андреевна</t>
  </si>
  <si>
    <t>Пузаков Михаил Иванович</t>
  </si>
  <si>
    <t>9"А"</t>
  </si>
  <si>
    <t xml:space="preserve"> Вардаева Юлия Олеговна</t>
  </si>
  <si>
    <t>Осипова Даниэлла Ильинична</t>
  </si>
  <si>
    <t>Бочаров Илья Андреевич</t>
  </si>
  <si>
    <t xml:space="preserve">Государственное бюджетное общеобразовательное учреждение Самарской области средняя общеобразовательная школа "Центр образования" пос. Варламово муниципального района  Сызранский Самарской области </t>
  </si>
  <si>
    <t>Гаврюшин Юрий Евгеньевич</t>
  </si>
  <si>
    <t>Щевлев Данила Иванович</t>
  </si>
  <si>
    <t>Сергеев Андрей Андреевич</t>
  </si>
  <si>
    <t>Кичигин Дмитрий Юрьевич</t>
  </si>
  <si>
    <t>Калачева Виктория Андреевна</t>
  </si>
  <si>
    <t>Строева Ксения Николаевна</t>
  </si>
  <si>
    <t>Тимохина Александра Евгеньевна</t>
  </si>
  <si>
    <t>Дмитриева Екатерина Сергеевна</t>
  </si>
  <si>
    <t>7"А"</t>
  </si>
  <si>
    <t>Ермилин Сергей Валентинович</t>
  </si>
  <si>
    <t>Зародова Анастасия Евгеньвна</t>
  </si>
  <si>
    <t>7"Б"</t>
  </si>
  <si>
    <t>Мосянина Татьяна Александровна</t>
  </si>
  <si>
    <t>8"А"</t>
  </si>
  <si>
    <t>Володин Николай Викторович</t>
  </si>
  <si>
    <t>Якунина Виктория Ивановна</t>
  </si>
  <si>
    <t>Володин Николай Виктрович</t>
  </si>
  <si>
    <t>Абдеева Ангелина Маратовна</t>
  </si>
  <si>
    <t>Кирилина Влада Владмировна</t>
  </si>
  <si>
    <t>Авилкин Алексей Федорович</t>
  </si>
  <si>
    <t>Якунина Анастасия Александровна</t>
  </si>
  <si>
    <t>9"Б"</t>
  </si>
  <si>
    <t>Туйзюкова Анастасия Юрьевна</t>
  </si>
  <si>
    <t>198,4</t>
  </si>
  <si>
    <t>Кирилов Андрей Алексанжрович</t>
  </si>
  <si>
    <t>Бобунов Никита Александрович</t>
  </si>
  <si>
    <t>Жирнова Варлам Анатольевич</t>
  </si>
  <si>
    <t>Макаров Глеб Сергеевич</t>
  </si>
  <si>
    <t>18.33</t>
  </si>
  <si>
    <t>Куликов Юрий Алексеевич</t>
  </si>
  <si>
    <t>государственное бюджетное общеобразовательное учреждение Самарской области основная общеобразовательная школа с. Заборовка    муниципального     района   Сызранский       Самарской      области</t>
  </si>
  <si>
    <t>Пугачев Евгений Алексеевич</t>
  </si>
  <si>
    <t>Захаров Иван Павлович</t>
  </si>
  <si>
    <t>Ленков Валентин Александрович</t>
  </si>
  <si>
    <t>Пескова Кристина Геннадьевна</t>
  </si>
  <si>
    <t>Носкова Наталья Сергеевна</t>
  </si>
  <si>
    <t>Филимонова Вероника Олеговна</t>
  </si>
  <si>
    <t>Буданова Ксения Юрьевна</t>
  </si>
  <si>
    <t>Полякова Анастасия Сергеевна</t>
  </si>
  <si>
    <t>Николаев Никита Олегович</t>
  </si>
  <si>
    <t>Сайфуллин Фарит Ринатович</t>
  </si>
  <si>
    <t xml:space="preserve">Государственное бюджетное общеобразовательное учреждение Самарской области основная  общеобразовательная школа пос. Кошелевка муниципального района Сызранский  Самарской области </t>
  </si>
  <si>
    <t>государственное бюджетное общеобразовательное учреждение Самарской области основная общеобразовательная школа с. Заборовка муниципального района Сызранский Самарской области</t>
  </si>
  <si>
    <t>Сапунов Михаил  Сергеевич</t>
  </si>
  <si>
    <r>
      <t>Государственное бюджетное общеобразовательное учреждение Самарской области средняя  общеобразовательная школа п.г.т. Междуреченск  муниципального района Сызранский 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</si>
  <si>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Парфенова Софья Владимировна</t>
  </si>
  <si>
    <r>
      <t>Государственное бюджетное общеобразовательное учреждение Самарской области средняя  общеобразовательная школа п.г.т. Междуреченск муниципального района Сызранский 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</si>
  <si>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Юсупов Камиль Мурзаевич</t>
  </si>
  <si>
    <t>Голод Алена Андреевна</t>
  </si>
  <si>
    <t>Гулиев Эльвин Олиррза оглы</t>
  </si>
  <si>
    <t>25.2</t>
  </si>
  <si>
    <t>Козуб Семен Олегович</t>
  </si>
  <si>
    <t xml:space="preserve">Государственное бюджетное общеобразовательное учреждение Самарской области основная  общеобразовательная школа с. Новая Рачейка муниципального района  Сызранский Самарской области </t>
  </si>
  <si>
    <t>26,3</t>
  </si>
  <si>
    <t>Мелентьева Нигина Владимировна</t>
  </si>
  <si>
    <t>Приданова Валерия Алексеевна</t>
  </si>
  <si>
    <t>27.3</t>
  </si>
  <si>
    <t>Логинова Елизавета Владимировна</t>
  </si>
  <si>
    <t>Агейкин Дмитрий</t>
  </si>
  <si>
    <t>Государственное бюджетное общеобразовательное учреждение средняя общеобразовательная школа им. Героя Советского Союза П.И.Захарова с. Троицкое м.р. Сызранский Самарской области</t>
  </si>
  <si>
    <t>Симерзин Александр Николаевич</t>
  </si>
  <si>
    <t>Пашакулов Артем</t>
  </si>
  <si>
    <t xml:space="preserve"> Кириллов Алексей</t>
  </si>
  <si>
    <t>Куракин Владислав</t>
  </si>
  <si>
    <t xml:space="preserve">Порунов Никита </t>
  </si>
  <si>
    <t>Фомина Виктория</t>
  </si>
  <si>
    <t xml:space="preserve"> Асоян Сурик</t>
  </si>
  <si>
    <t>Собиров Курбонали</t>
  </si>
  <si>
    <t xml:space="preserve">Кузнецов Кирилл </t>
  </si>
  <si>
    <t>Навиштова Робия</t>
  </si>
  <si>
    <t>Семёнкина Анастасия</t>
  </si>
  <si>
    <t>Назаров Андрей Николаевич</t>
  </si>
  <si>
    <t>Государственное бюджетное общеобразовательное учреждение Самарской области основная общеобразовательная школа с.Байдеряково муниципального района Шигонский Самарской области</t>
  </si>
  <si>
    <r>
      <t>государственное бюджетное общеобразовательное учреждение  Самарской области средняя общеобразовательная школа  пос. Береговой муниципального района Шигонский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</si>
  <si>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Земсков Денис Александрович</t>
  </si>
  <si>
    <t xml:space="preserve">государственное бюджетное общеобразовательное учреждение  Самарской области средняя общеобразовательная школа  пос. Береговой муниципального района Шигонский Самарской области </t>
  </si>
  <si>
    <t>Княгинина Вероника</t>
  </si>
  <si>
    <t>Кутчер Дмитрий Владимирович</t>
  </si>
  <si>
    <t>Малькова Марина Викторовна</t>
  </si>
  <si>
    <t>280</t>
  </si>
  <si>
    <t>Грошев Евгений Анатольевич</t>
  </si>
  <si>
    <t xml:space="preserve">государственное бюджетное общеобразовательное учреждение Самарской области средня общеобразовательная школа пос. Волжский Утёс муниципального района Шигонский Самарской области </t>
  </si>
  <si>
    <t>Микличев Владимир Павлович</t>
  </si>
  <si>
    <t>Лазарчева Светлана Александровна</t>
  </si>
  <si>
    <t>Юрина Анна Павловна</t>
  </si>
  <si>
    <t>Козырьков Егор Вячеславович</t>
  </si>
  <si>
    <t>государственное бюджетное общеобразовательное учреждение Самарской области средня общеобразовательная школа пос. Волжский Утёс муниципального района Шигонский Самарской области</t>
  </si>
  <si>
    <t>Фролов Артем Игоревич</t>
  </si>
  <si>
    <t>Запорожцева Галина Николаевна</t>
  </si>
  <si>
    <t>государственное бюджетное общеобразовательное учреждение Самарской области средня общеобразовательная школа пос. Волжский Утёс муниципального района Шигонский Самарской</t>
  </si>
  <si>
    <t>Соколов Алексей Андреевич</t>
  </si>
  <si>
    <t>государственное бюджетное общеобразовательное учреждение Самарской области основная общеобразовательная школа с. Кузькино муниципального района Шигонский Самарской области</t>
  </si>
  <si>
    <t>Камалов Айрат Шавкатович</t>
  </si>
  <si>
    <t>Данильченко Андрей Александрович</t>
  </si>
  <si>
    <t>Мизгирева Наталья Юрьевна</t>
  </si>
  <si>
    <t xml:space="preserve">Гаврилов Виталий  Сергеевич </t>
  </si>
  <si>
    <t>Государственное бюджетное общеобразовательное учреждение Самарской области средняя общеобразовательная школа с.Малячкино муниципального района Шигонский Самарской области</t>
  </si>
  <si>
    <t>Андреев Михаил Алексеевич</t>
  </si>
  <si>
    <t>Климова Кристина Сергеевна</t>
  </si>
  <si>
    <t>31.0</t>
  </si>
  <si>
    <t>Лашманкина Анастасия Павловна</t>
  </si>
  <si>
    <t>Лукьянов Виктор Сергеевич</t>
  </si>
  <si>
    <t>Платонов Илья Алексеевич</t>
  </si>
  <si>
    <t>Поликарпова Диана Вячеславовна</t>
  </si>
  <si>
    <t>Лукьянова Виктория Сергеевна</t>
  </si>
  <si>
    <t>270</t>
  </si>
  <si>
    <t>Кудашкин Владислав Андреевич</t>
  </si>
  <si>
    <t>Государственное бюджетное общеобразовательное учреждение средняя общеобразовательная школа имени Героя Советского Союза В. Г. Колесникова с.Новодевичье муниципального района Шигонский Самарской области</t>
  </si>
  <si>
    <t>Ронжина Дарья Сергеевна</t>
  </si>
  <si>
    <t>Коваленко Денис Владимирович</t>
  </si>
  <si>
    <t xml:space="preserve">Казятин Александр Михайлович </t>
  </si>
  <si>
    <t>Маркин Максим Алексеевич</t>
  </si>
  <si>
    <r>
      <t>Государственное бюджетное общеобразовательное учреждение Самарской области основная  средняя общеобразовательная школа пос.Пионерский муниципального района Шигонский 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</si>
  <si>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Царев Владимир Владимирович</t>
  </si>
  <si>
    <t>Мельников Арсений Алексеевич</t>
  </si>
  <si>
    <t>Лукоянов Николай Владимирович</t>
  </si>
  <si>
    <t>Сергушкина Карина Владимировна</t>
  </si>
  <si>
    <t>Тимохина Мария Алексеевна</t>
  </si>
  <si>
    <t>Лебедева Раиса Валерьевна</t>
  </si>
  <si>
    <t>Болдырев Никита Олегович</t>
  </si>
  <si>
    <t>Зубарев Вячеслав Андреевич</t>
  </si>
  <si>
    <t>Поснова Алена Сергеевна</t>
  </si>
  <si>
    <t>Усманов Марсель Марыбжонович</t>
  </si>
  <si>
    <t>государственное бюджетное общеобразовательное учреждение Самарской области средняя общеобразовательная школа им. И.Н. Ульянова "Центр образования" с. Усолье муниципального района Шигонский Самарской области (ГБОУ СОШ с. Усолье)</t>
  </si>
  <si>
    <t>Ерзамаева Александра Дмитриевна</t>
  </si>
  <si>
    <t>Микличева Юлия Андреевна</t>
  </si>
  <si>
    <t>103</t>
  </si>
  <si>
    <t>Соколец Евгений Александрович</t>
  </si>
  <si>
    <t>Клишин Евгений Александрович</t>
  </si>
  <si>
    <t>Жабина Екатерина Владимировна</t>
  </si>
  <si>
    <t>Многина Юлия Александровна</t>
  </si>
  <si>
    <t>Божедомов Дмитрий Алексеевич</t>
  </si>
  <si>
    <t>Тимохин Михаил Алексеевич</t>
  </si>
  <si>
    <t>Сахарнов Иван Сергеевич</t>
  </si>
  <si>
    <t>Джакиев Александр Александрович</t>
  </si>
  <si>
    <t>Юртаева Арина Андреевна</t>
  </si>
  <si>
    <t>Рожков Михаил Юрьевич</t>
  </si>
  <si>
    <t>Спиридонова Светлана Ивановна</t>
  </si>
  <si>
    <t>Гниломедова Снежана Александровна</t>
  </si>
  <si>
    <t>Орловская Анастасия Михайловна</t>
  </si>
  <si>
    <t>Харитонова Ольга Игоревна</t>
  </si>
  <si>
    <t>Зиновьев Юрий Анатольевич</t>
  </si>
  <si>
    <t>Андриянов Никита Константинович</t>
  </si>
  <si>
    <t>Нестерова Дарья Дмитриевна</t>
  </si>
  <si>
    <t>Зуйкова Виктория Андреевна</t>
  </si>
  <si>
    <t>Пронин Аскар Хикматуллоевич</t>
  </si>
  <si>
    <t>Песков Алексей Борисович</t>
  </si>
  <si>
    <t>Новоженин Данила Витальевич</t>
  </si>
  <si>
    <t>Кирюхин Александр Евгеньевич</t>
  </si>
  <si>
    <t>Шакиров Денис Насибуллович</t>
  </si>
  <si>
    <t>Аширматова София Бахтиеровна</t>
  </si>
  <si>
    <t>Березин Сергей Евгеньевич</t>
  </si>
  <si>
    <t>Крыжан Владимир Андреевич</t>
  </si>
  <si>
    <t>Панкратов Владимир Алексеевич</t>
  </si>
  <si>
    <t>Сайдлер Дарья Александровна</t>
  </si>
  <si>
    <t>Макарова Вера Ивановна</t>
  </si>
  <si>
    <t>Боброва Ксения Сергеевна</t>
  </si>
  <si>
    <t>Гусарова Анна Алексеевна</t>
  </si>
  <si>
    <t>Ефимов Дмитрий Олегович</t>
  </si>
  <si>
    <t>Щербань Сергей Александрович</t>
  </si>
  <si>
    <t>Шмелев Александр Павлович</t>
  </si>
  <si>
    <t>Тореева Дарья Александровна</t>
  </si>
  <si>
    <t>Журавлева Анастасия Дмитриевна</t>
  </si>
  <si>
    <t>Соколова Ангелина Сергеевна</t>
  </si>
  <si>
    <t>Акифьева Полина Дмитриевна</t>
  </si>
  <si>
    <t>Жарова Вероника Сергеевна</t>
  </si>
  <si>
    <t>Саранцева Ярослава Алексеевна</t>
  </si>
  <si>
    <t>государственное бюджетное общеобразовательное учреждение Самарской области средняя общеобразовательная школа № 21 города Сызрани городского округа Сызрань Самарской области</t>
  </si>
  <si>
    <t>Мазанов Артем Александрович</t>
  </si>
  <si>
    <t>Карпова Анастасия Александровна</t>
  </si>
  <si>
    <t>Аббясова Элина рафаэльевна</t>
  </si>
  <si>
    <t>Гусарова Алена Вячеславовна</t>
  </si>
  <si>
    <t>37</t>
  </si>
  <si>
    <t>Матюгов Александр Александрович</t>
  </si>
  <si>
    <t>Савельев Дмитрий Андреевич</t>
  </si>
  <si>
    <t>Богатов Александр Михайлович</t>
  </si>
  <si>
    <t>Яфясов Александр Сергеевич</t>
  </si>
  <si>
    <t>Шикунов Артем Дмитриевич</t>
  </si>
  <si>
    <t>Быстров Дмитрий Александрович</t>
  </si>
  <si>
    <t>Белов Александр Анатольевич</t>
  </si>
  <si>
    <t>Арифуллина Алина Шяфиковна</t>
  </si>
  <si>
    <t>29,9</t>
  </si>
  <si>
    <t>284</t>
  </si>
  <si>
    <t>Поршина Светлана Сергеевна</t>
  </si>
  <si>
    <t>Титова Анастасия Константиновна</t>
  </si>
  <si>
    <t>Рябрчкина Светлана Ивановна</t>
  </si>
  <si>
    <t>Челноков Семен Михайлович</t>
  </si>
  <si>
    <t>Ефимов Данила Сергеевич</t>
  </si>
  <si>
    <t xml:space="preserve">Иващенко Анна Петровна </t>
  </si>
  <si>
    <t>Фролков Данила Андреевич</t>
  </si>
  <si>
    <t>Андреянчев Игорь Сергеевич</t>
  </si>
  <si>
    <t>Созонова Кристина Александровна</t>
  </si>
  <si>
    <t>310,3</t>
  </si>
  <si>
    <t>Куимова Полина Денисовна</t>
  </si>
  <si>
    <t>Кузнецов Юрий Павлович</t>
  </si>
  <si>
    <r>
      <t>Государственное бюджетное общеобразовательное учреждение Самарской области  гимназия города Сызрани городского округа Сызрань Самарской области</t>
    </r>
    <r>
      <rPr>
        <sz val="12"/>
        <color indexed="10"/>
        <rFont val="Times New Roman"/>
        <family val="1"/>
        <charset val="204"/>
      </rPr>
      <t xml:space="preserve"> </t>
    </r>
  </si>
  <si>
    <t>Неклеёнова Светлана Георгиевна</t>
  </si>
  <si>
    <t>Воробьёв Юрий Сергеевич</t>
  </si>
  <si>
    <t>снят по болезни</t>
  </si>
  <si>
    <t>Щанкина Полина Станиславовна</t>
  </si>
  <si>
    <t>Патрикеева Еватерина Алексеевна</t>
  </si>
  <si>
    <t>Лобырева Полина Сергеевна</t>
  </si>
  <si>
    <t>21,63</t>
  </si>
  <si>
    <t>Мастерова Дарья Дмитриевна</t>
  </si>
  <si>
    <t>Милованова Мария Ильинична</t>
  </si>
  <si>
    <t>Левашова Дарья Алексеевна</t>
  </si>
  <si>
    <t>9а</t>
  </si>
  <si>
    <t>Фадеев Дмитрий Фёдорович</t>
  </si>
  <si>
    <t>11в</t>
  </si>
  <si>
    <t>9в</t>
  </si>
  <si>
    <t>Литвяков Илья Евгеньевич</t>
  </si>
  <si>
    <r>
      <t>Государственное бюджетное общеобразовательное учреждение Самарской области средняя общеобразовательная школа № 2 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</si>
  <si>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Рыбаков Иван Олегович</t>
  </si>
  <si>
    <t>Кургаев Дмитрий Вячеславович</t>
  </si>
  <si>
    <t>8 А</t>
  </si>
  <si>
    <t>Государственное бюджетное общеобразовательное учреждение Самарской области средняя общеобразовательная школа № 2 города Сызрани городского округа Сызрань Самарской области</t>
  </si>
  <si>
    <t>Чапоргина Ангелина Максимовна</t>
  </si>
  <si>
    <t>Худышева Анастасия Викторовна</t>
  </si>
  <si>
    <t>7 В</t>
  </si>
  <si>
    <t>Мартьянов Роман Вячеславович</t>
  </si>
  <si>
    <t>11 Б</t>
  </si>
  <si>
    <t xml:space="preserve">Чердынцев Антон Алексеевич </t>
  </si>
  <si>
    <t>10 А</t>
  </si>
  <si>
    <t xml:space="preserve">Рыбаков Иван Олегович </t>
  </si>
  <si>
    <t>Хайров Рамис Давыдович</t>
  </si>
  <si>
    <t>9 Б</t>
  </si>
  <si>
    <t>Урсаева Аида Асхатовна</t>
  </si>
  <si>
    <t>Власова Ольга Николаевна</t>
  </si>
  <si>
    <t>Ведяшев Никита Андреевич</t>
  </si>
  <si>
    <t>Сараев Данила Викторович</t>
  </si>
  <si>
    <t>Мартынов Александр Витальевич</t>
  </si>
  <si>
    <t>Прохоров Юрий Евгеньевич</t>
  </si>
  <si>
    <t>Нестеров Николай Алексеевич</t>
  </si>
  <si>
    <t>Левочкина Ангелина Максимовна</t>
  </si>
  <si>
    <t>15,4</t>
  </si>
  <si>
    <t>Денисова Мария Владимировна</t>
  </si>
  <si>
    <t>25,2</t>
  </si>
  <si>
    <t>Скворцова Кристина Андреевна</t>
  </si>
  <si>
    <t>Пуговкина Полина Сергеевна</t>
  </si>
  <si>
    <t>160,4</t>
  </si>
  <si>
    <t>Земскова Екатерина Вадимовна</t>
  </si>
  <si>
    <t>Мальгина Софья Евгеньевна</t>
  </si>
  <si>
    <t>Пшениснова Ева Андреевна</t>
  </si>
  <si>
    <t>Горелов Иван Сергеевич</t>
  </si>
  <si>
    <t>Луцак Павел Александрович</t>
  </si>
  <si>
    <t>Минеев Данила Александрович</t>
  </si>
  <si>
    <t>Карасев Никита Николаевич</t>
  </si>
  <si>
    <t>192,1</t>
  </si>
  <si>
    <t>Каленков Александр Сергеевич</t>
  </si>
  <si>
    <t>Хуснетдинов Руслан Ринатович</t>
  </si>
  <si>
    <t>Змеева Юлия Дмитриевна</t>
  </si>
  <si>
    <t>Добрицына Анастасия Петровна</t>
  </si>
  <si>
    <t>249,3</t>
  </si>
  <si>
    <t>Нижегородцева Анастасия Олеговна</t>
  </si>
  <si>
    <t>Карсеева Алина Вадимовна</t>
  </si>
  <si>
    <t>Муравьёв  Никита  Александрович</t>
  </si>
  <si>
    <t>Шуть Юрий Олегович</t>
  </si>
  <si>
    <t>Кутуков Кирилл Вячеславович</t>
  </si>
  <si>
    <t xml:space="preserve">Кленин Андрей Сергеевич </t>
  </si>
  <si>
    <t>Некрасова Дарья Сергеевна</t>
  </si>
  <si>
    <t xml:space="preserve">Государственное бюджетное общеобразовательное учреждение Самарской области средняя общеобразовательная школа № 4 имени героя Советского Союза Д.П.Левина городского округа Сызрань Самарской области </t>
  </si>
  <si>
    <t>Ларионова Арина Ивановна</t>
  </si>
  <si>
    <t>Калинин Николай Алексеевич</t>
  </si>
  <si>
    <t>10 Б</t>
  </si>
  <si>
    <t>Карсунцев Леонид Евгеньевич</t>
  </si>
  <si>
    <t>Жукова Надежда Андреевна</t>
  </si>
  <si>
    <t>Калугина  Карина Витальевна</t>
  </si>
  <si>
    <t>Кутык Валерия Сергеевна</t>
  </si>
  <si>
    <t>345,5</t>
  </si>
  <si>
    <t>Сасина Яна Сергеевна</t>
  </si>
  <si>
    <t>Кондратьева Алена Александровна</t>
  </si>
  <si>
    <t>Данилова Екатерина Алексеевна</t>
  </si>
  <si>
    <t>11 А</t>
  </si>
  <si>
    <t>Спиридонова Александра Васильевна</t>
  </si>
  <si>
    <t>9 А</t>
  </si>
  <si>
    <t>Мякишев Никита Александрович</t>
  </si>
  <si>
    <t>Панова Юлия Валентиновна</t>
  </si>
  <si>
    <t>Терентьева Дарья Сергеевна</t>
  </si>
  <si>
    <t>Аргентова Екатерина Сергеевна</t>
  </si>
  <si>
    <t>Кузяев Руслан Рамилевич</t>
  </si>
  <si>
    <r>
      <t>Государственное бюджетное общеобразовательное учреждение Самарской области средняя общеобразовательная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школа № 5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</si>
  <si>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Роман Денис Олегович</t>
  </si>
  <si>
    <t>9б</t>
  </si>
  <si>
    <t>Безгура Богдан Васильевич</t>
  </si>
  <si>
    <t>Мустакимов Никита Витальевич</t>
  </si>
  <si>
    <t>220</t>
  </si>
  <si>
    <t>Поляков Александр Андреевич</t>
  </si>
  <si>
    <t>Прокопенкова Екатерина Андреевна</t>
  </si>
  <si>
    <t>Мустафина Алсу Акрамовна</t>
  </si>
  <si>
    <t>Орлова Регина Сергеевна</t>
  </si>
  <si>
    <t>Попов Денис Владимирович</t>
  </si>
  <si>
    <t>государственное бюджетное общеобразовательное учреждение средняя общеобразовательная школа №6 имени Героя Советского Союза  В.Н.Банцекина городского округа Сызрань Самарской области</t>
  </si>
  <si>
    <t xml:space="preserve">Патикин 
Никита 
Андреевич
</t>
  </si>
  <si>
    <t>государственное бюджетное общеобразовательное учреждение средняя общеобразовательная школа №6 имени Героя Советского Союза В.Н.Банцекина городского округа Сызрань Самарской области</t>
  </si>
  <si>
    <t xml:space="preserve">Галстян 
Юрик Варданович
</t>
  </si>
  <si>
    <t>Аверьянова Лилия Сергеевна</t>
  </si>
  <si>
    <t>Казимирская Светлана Николаевна</t>
  </si>
  <si>
    <t xml:space="preserve">Янина 
Кристина Александровна
</t>
  </si>
  <si>
    <t>Ткаченко Владимир Владимирович</t>
  </si>
  <si>
    <t>9А</t>
  </si>
  <si>
    <t>Элефант Милан Максимович</t>
  </si>
  <si>
    <t>Быцина Ирина Вячеславовна</t>
  </si>
  <si>
    <t>Фаносян Лейла Аргамовна</t>
  </si>
  <si>
    <t>Мухтаров Александр Евгеньевич</t>
  </si>
  <si>
    <t>Евдокимов Антон Евгеньевич</t>
  </si>
  <si>
    <r>
      <t xml:space="preserve">Государственное бюджетное общеобразовательное учреждение Самарской области средняя общеобразовательная школа № 9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</si>
  <si>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16.00</t>
  </si>
  <si>
    <t>Тамоян Жора Тамоевич</t>
  </si>
  <si>
    <t>Абашина Анастасия Александровна</t>
  </si>
  <si>
    <t>Агеева Анна Евгеньевна</t>
  </si>
  <si>
    <t>38.2</t>
  </si>
  <si>
    <t>Мошкина Полина Юрьевна</t>
  </si>
  <si>
    <t>Шалаева Ксения Андреевна</t>
  </si>
  <si>
    <t>Марченко Екатерина Алексеевна</t>
  </si>
  <si>
    <t>316,2</t>
  </si>
  <si>
    <t>Андреев Дмитрий Андреевия</t>
  </si>
  <si>
    <t>Савинов Артём Евгеньевич</t>
  </si>
  <si>
    <t>Цяцька Кирилл Владимирович</t>
  </si>
  <si>
    <t>Малыхин Владимир Алексеевич</t>
  </si>
  <si>
    <t>Назаров Станислав Михайлович</t>
  </si>
  <si>
    <t>Сохин Даниил Александрович</t>
  </si>
  <si>
    <t>Манаков Святослав Алексеевич</t>
  </si>
  <si>
    <t>11А</t>
  </si>
  <si>
    <t>Комаров Максим Владимирович</t>
  </si>
  <si>
    <t>11Б</t>
  </si>
  <si>
    <t xml:space="preserve">Мичурин Сергей Михайлович </t>
  </si>
  <si>
    <t xml:space="preserve">Государственное бюджетное общеобразовательное учреждение основная  общеобразовательная школа № 11 имени Героя Советского Союза А. Г. Кудрявцева  городского округа Сызрань области  Самарской области </t>
  </si>
  <si>
    <t xml:space="preserve">Ковбаса Никита Сергеевич </t>
  </si>
  <si>
    <t xml:space="preserve">Седов Сергей  Владимирович </t>
  </si>
  <si>
    <t xml:space="preserve">Королева Анастасия Сергеевна </t>
  </si>
  <si>
    <t xml:space="preserve">Васильев Вадим Сергеевич </t>
  </si>
  <si>
    <t xml:space="preserve">Мазуров Михаил Андреевич </t>
  </si>
  <si>
    <t xml:space="preserve">Лучников Павел Павлович </t>
  </si>
  <si>
    <t xml:space="preserve">Иксанов Артур Сергеевич </t>
  </si>
  <si>
    <t xml:space="preserve">Макаров Данила Сергеевич </t>
  </si>
  <si>
    <t>258,3</t>
  </si>
  <si>
    <t>Панин Дмитрий Алексеевич</t>
  </si>
  <si>
    <r>
      <rPr>
        <sz val="12"/>
        <rFont val="Times New Roman"/>
        <family val="1"/>
        <charset val="204"/>
      </rPr>
      <t>Государственное бюджетное общеобразовательное учреждение Самарской области
средняя общеобразовательная школа № 12 
города Сызрани городского округа Сызрань Самарской области</t>
    </r>
    <r>
      <rPr>
        <b/>
        <sz val="12"/>
        <rFont val="Times New Roman"/>
        <family val="1"/>
        <charset val="204"/>
      </rPr>
      <t xml:space="preserve">
</t>
    </r>
  </si>
  <si>
    <t>35,6+24,7</t>
  </si>
  <si>
    <t>Бабиков Евгений Владимирович</t>
  </si>
  <si>
    <t xml:space="preserve">Государственное бюджетное общеобразовательное учреждение Самарской области
средняя общеобразовательная школа № 12 
города Сызрани городского округа Сызрань Самарской области
</t>
  </si>
  <si>
    <t>33,5+23,9</t>
  </si>
  <si>
    <t>Мочинин Владимир Владимирович</t>
  </si>
  <si>
    <t>37,2+25,1</t>
  </si>
  <si>
    <t>Панкратов Данила  Андреевич</t>
  </si>
  <si>
    <t>36,4+23,5</t>
  </si>
  <si>
    <t>Кузьмин Даниил Владимирович</t>
  </si>
  <si>
    <t>37,9+29,2</t>
  </si>
  <si>
    <t>33,1+27,8</t>
  </si>
  <si>
    <t>Мельникова Ангелина Андреевна</t>
  </si>
  <si>
    <t>Матросова Вероника Анатольевна</t>
  </si>
  <si>
    <t>Ефремова Валерия  Евгеньевна</t>
  </si>
  <si>
    <t>66,8</t>
  </si>
  <si>
    <t>178,1</t>
  </si>
  <si>
    <t>Дорофеева Екатерина Евгеньевна</t>
  </si>
  <si>
    <t>Государственное бюджетное общеобразовательное учреждение Самарской области
средняя общеобразовательная школа № 12 
города Сызрани городского округа Сызрань Самарской области</t>
  </si>
  <si>
    <r>
      <rPr>
        <sz val="12"/>
        <rFont val="Times New Roman"/>
        <family val="1"/>
        <charset val="204"/>
      </rPr>
      <t>Государственное бюджетное общеобразовательное учреждение Самарской области средняя общеобразовательная школа № 12 города Сызрани городского округа Сызрань Самарской области</t>
    </r>
  </si>
  <si>
    <t xml:space="preserve">Сидорин Илья Олегович </t>
  </si>
  <si>
    <t>Кузнецова  Дарья Максимовна</t>
  </si>
  <si>
    <t>187,2</t>
  </si>
  <si>
    <t>Государственное бюджетное общеобразовательное учреждение средняя общеобразовательная школа №14 "Центр образования" имени кавалера ордена Ленина Н.Ф.Шутова городского округа Сызрань Самарской области</t>
  </si>
  <si>
    <t>Колесников Александр Дмитриевич</t>
  </si>
  <si>
    <t>Щербакова Анна Михайловна</t>
  </si>
  <si>
    <t>Никитина Евгения Максимовна</t>
  </si>
  <si>
    <t>Разумов Кирилл Анатольевич</t>
  </si>
  <si>
    <t>Поднебесов Валерий Алексеевич</t>
  </si>
  <si>
    <t>Макеев Сергей Владимирович</t>
  </si>
  <si>
    <t>Комаров Дмитрий Юрьевич</t>
  </si>
  <si>
    <t>Калачева Кристина Вячеславовна</t>
  </si>
  <si>
    <t>Щукина Елизавета Евгеньевна</t>
  </si>
  <si>
    <t>Анисимов Александр Сергеевич</t>
  </si>
  <si>
    <t>Юрявичус Александр Александрович</t>
  </si>
  <si>
    <t>Бочарова Анастасия Юрьевна</t>
  </si>
  <si>
    <t>Самсонова Кристина Александровна</t>
  </si>
  <si>
    <t>Иванова Валерия Сергеевна</t>
  </si>
  <si>
    <t>Дудрин Иван Андреевич</t>
  </si>
  <si>
    <t>Забавин Артем Николаевич</t>
  </si>
  <si>
    <t>Лабашкина Елизавета Олеговна</t>
  </si>
  <si>
    <t>Король Елизавета Александровна</t>
  </si>
  <si>
    <t>Мингалеева Ксения Радиковна</t>
  </si>
  <si>
    <t>Волошин Сергей Валерьевич</t>
  </si>
  <si>
    <t>Левин Илья Дмитриевич</t>
  </si>
  <si>
    <t>Притис Александр Владиславович</t>
  </si>
  <si>
    <t>Алешина Альбина Максимовна</t>
  </si>
  <si>
    <t>Солдатова Дарья Михайловна</t>
  </si>
  <si>
    <t>государственное бюджетное общеобразовательное учреждение основная общеобразовательная школа №18 имени Кавалера Ордена Красной Звезды С.И.Прокопьева городского округа Сызрань Самарской области</t>
  </si>
  <si>
    <t>Сатдыкова Эльвира  Рашидовна</t>
  </si>
  <si>
    <t>Шапошникова Вера Вадимовна</t>
  </si>
  <si>
    <t>Онищенко Виктория Витальевна</t>
  </si>
  <si>
    <t>85 с</t>
  </si>
  <si>
    <t>80 с</t>
  </si>
  <si>
    <t>Зотов Владислав Алексеевич</t>
  </si>
  <si>
    <t>Трошанин Валентин Сергеевич</t>
  </si>
  <si>
    <t>Конюхова Анна Михайловна</t>
  </si>
  <si>
    <t>Софронова Юлия Сергеевна</t>
  </si>
  <si>
    <t>Вытнова Ангелина Алексеевна</t>
  </si>
  <si>
    <t>56</t>
  </si>
  <si>
    <t>350</t>
  </si>
  <si>
    <t>Кретова Екатерина Олеговна</t>
  </si>
  <si>
    <t>Лушин Данил Евгеньевич</t>
  </si>
  <si>
    <t>11а</t>
  </si>
  <si>
    <t>Усова Татьяна Васильевна</t>
  </si>
  <si>
    <t>10б</t>
  </si>
  <si>
    <t>Талагаева Марина Константиновна</t>
  </si>
  <si>
    <t>290</t>
  </si>
  <si>
    <t>Савельева Дарья Андреевна</t>
  </si>
  <si>
    <t>Дикушин Валентин Павлович</t>
  </si>
  <si>
    <t>Савкин Владислав Евгеньевич</t>
  </si>
  <si>
    <t>государственное бюджетное общеобразовательное учреждение Самарской области основная общеобразовательная школа № 23 города Сызрани городского округа Сызрань Самарской области</t>
  </si>
  <si>
    <t>Картомышев Максим Игоревич</t>
  </si>
  <si>
    <t>Скорлупкин Олег Русланович</t>
  </si>
  <si>
    <t>Минеев Данил Валерьевич</t>
  </si>
  <si>
    <t>Романова Валерия Алексеевна</t>
  </si>
  <si>
    <t>Панюхин Данила Витальевич</t>
  </si>
  <si>
    <t>Семенюта Денис Анатольевич</t>
  </si>
  <si>
    <t>Лузин Максим Дмитриевич</t>
  </si>
  <si>
    <r>
      <t>Государственное бюджетное общеобразовательное учреждение Самарской области средняя общеобразовательная школа № 26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</si>
  <si>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Ребров Никита Владимирович</t>
  </si>
  <si>
    <t xml:space="preserve">Государственное бюджетное общеобразовательное учреждение Самарской области средняя общеобразовательная школа № 26 города Сызрани городского округа Сызрань Самарской области </t>
  </si>
  <si>
    <t>Кочетков Олег Алексеевич</t>
  </si>
  <si>
    <t>Ильясов Тимур Русланович</t>
  </si>
  <si>
    <t>Сараев Дмитрий Алексеевич</t>
  </si>
  <si>
    <t>Трошкина Карина Алексеевна</t>
  </si>
  <si>
    <t>Матина Алена Алексеевна</t>
  </si>
  <si>
    <t>Червякова Светлана Александровна</t>
  </si>
  <si>
    <t>37,7</t>
  </si>
  <si>
    <t>235</t>
  </si>
  <si>
    <t>Серова Алина Сергеевна</t>
  </si>
  <si>
    <t>Матвеев Василий михайлович</t>
  </si>
  <si>
    <t>Андреев Максим Александрович</t>
  </si>
  <si>
    <t>Атутин Даниил Александрович</t>
  </si>
  <si>
    <t>245</t>
  </si>
  <si>
    <t>310</t>
  </si>
  <si>
    <t>Гришина Юлия Александровна</t>
  </si>
  <si>
    <t>Каменяшевич Эмиль Вехбиевич</t>
  </si>
  <si>
    <t>государственное бюджетное общеобразовательное учреждение Самарской области основная общеобразовательная школа № 27 города Сызрани городского округа Сызрань Самарской области</t>
  </si>
  <si>
    <t>Лебедева Оксана Владимировна</t>
  </si>
  <si>
    <t>Симонов Данила Алексеевич</t>
  </si>
  <si>
    <t>Паняев Александр Александрович</t>
  </si>
  <si>
    <t xml:space="preserve">Кузнецова Вероника Руслановна </t>
  </si>
  <si>
    <t>Вдовина Екатерина Александровна</t>
  </si>
  <si>
    <t>Геворгян Арман Артакович</t>
  </si>
  <si>
    <t>Советкин-Фомин Андрей Вячеславович</t>
  </si>
  <si>
    <t>Глухов Валерий Александрович</t>
  </si>
  <si>
    <t>государственное бюджетное общеобразовательное учреждение основная общеобразовательная школа №28 имени Кавалера Ордена Красной Звезды С.Ф. Уразлина городского округа Сызрань Самарской области.</t>
  </si>
  <si>
    <t>Титова Ольга Владимировна</t>
  </si>
  <si>
    <t>Мамедова Дарья Рахимовна</t>
  </si>
  <si>
    <t>Костромитина Анастасия Дмитриевна</t>
  </si>
  <si>
    <t>Ермохина Ксения Артемовна</t>
  </si>
  <si>
    <t>Черников Максим Сергеевич</t>
  </si>
  <si>
    <t>Арапова Алина Алексеевна</t>
  </si>
  <si>
    <t>Кулеш Екатерина Романовна</t>
  </si>
  <si>
    <t>230</t>
  </si>
  <si>
    <t>Эзбина Галина Николаевна</t>
  </si>
  <si>
    <t>Ямашева Юлья Илдаровна</t>
  </si>
  <si>
    <t xml:space="preserve">Государственное бюджетное общеобразовательное учреждение Самарской области средняя общеобразовательная школа № 29 города Сызрани городского округа Сызрань Самарской области </t>
  </si>
  <si>
    <t>Кутырев Андрей Сергеевич</t>
  </si>
  <si>
    <t xml:space="preserve">Государственное бюджетное общеобразовательное учреждение Самарской области средняя общеобразовательная школа № 30 имени кавалера ордена Красной Звезды города Сызрани городского округа Сызрань Самарской области </t>
  </si>
  <si>
    <t>Минеева Кристина Анатольевна</t>
  </si>
  <si>
    <t>Сафронова Анастасия Сергеевна</t>
  </si>
  <si>
    <t>Елагин Василий Александрович</t>
  </si>
  <si>
    <t>Салмина Екатерина Игоревна</t>
  </si>
  <si>
    <t>Кажаева Алина Антоновна</t>
  </si>
  <si>
    <t>Керова Ксения Вадимовна</t>
  </si>
  <si>
    <t>Государственное бюджетное образовательное учреждение Самарской области основная общеобразовательная школа № 32 города Сызрани городского округа Сызрань Самарской области</t>
  </si>
  <si>
    <t>Груцен Илья Сергеевич</t>
  </si>
  <si>
    <t>Кондратьева Татьяна Александровна</t>
  </si>
  <si>
    <t>Оленкина Виктория Алексеевна</t>
  </si>
  <si>
    <t>28,7</t>
  </si>
  <si>
    <t>281</t>
  </si>
  <si>
    <t>Левашин Никита Анатольевич</t>
  </si>
  <si>
    <t>Рахимова Кристина Андреевна</t>
  </si>
  <si>
    <t>Ядова Ксения Николаевна</t>
  </si>
  <si>
    <t>государственное бюджетное общеобразовательное учреждение Самарской области средняя общеобразовательная школа № 33 города Сызрани городского округа Сызрань Самарской области</t>
  </si>
  <si>
    <r>
      <t>Государственное бюджетное общеобразовательное учреждение Самарской области основная общеобразовательная школа № 34 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</si>
  <si>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Бурханов Валерий Евгеньевич</t>
  </si>
  <si>
    <t xml:space="preserve">Государственное бюджетное общеобразовательное учреждение Самарской области основная общеобразовательная школа № 34 города Сызрани городского округа Сызрань Самарской области </t>
  </si>
  <si>
    <t>Зинчук Дмитрий Олегович</t>
  </si>
  <si>
    <t xml:space="preserve"> Елистратов Данил Алексеевич</t>
  </si>
  <si>
    <t>Шторк Артем Иванович</t>
  </si>
  <si>
    <t>Самакинская Екатерина Александровна</t>
  </si>
  <si>
    <t xml:space="preserve"> государственное бюджетное общеобразовательное учреждение Самарской области средняя общеобразовательная школа №38 города Сызрани городского округа Сызрань Самарской области</t>
  </si>
  <si>
    <t>28,9</t>
  </si>
  <si>
    <t>283</t>
  </si>
  <si>
    <t xml:space="preserve"> Пономаренко Валерий Викторович </t>
  </si>
  <si>
    <t>Шуйский Александр Александрович</t>
  </si>
  <si>
    <t>8 "Б"</t>
  </si>
  <si>
    <t>Грузинцев Сергей Витальевич</t>
  </si>
  <si>
    <t>8 "А"</t>
  </si>
  <si>
    <t>Шаронова Анастасия Вячеславовна</t>
  </si>
  <si>
    <t>15.0</t>
  </si>
  <si>
    <t>Горнак Мария Сергеевна</t>
  </si>
  <si>
    <t>Михайлов Дмитрий Вадимович</t>
  </si>
  <si>
    <t>Федотов Игорь Анатольевич</t>
  </si>
  <si>
    <t>Таламанов Артем Михайлович</t>
  </si>
  <si>
    <t>Бачурин Даниил Сергеевич</t>
  </si>
  <si>
    <t>Гаврилова Ангелина Павловна</t>
  </si>
  <si>
    <t>Бурхетьев Кирилл Николаевич</t>
  </si>
  <si>
    <t>Ганиев Александр Алексеевич</t>
  </si>
  <si>
    <t>Землянский Андрей</t>
  </si>
  <si>
    <t>Титов Даниил Кириллович</t>
  </si>
  <si>
    <r>
      <t>Государственное бюджетное общеобразовательное учреждение Самарской области основная общеобразовательная школа № 2</t>
    </r>
    <r>
      <rPr>
        <b/>
        <sz val="12"/>
        <color indexed="8"/>
        <rFont val="Times New Roman"/>
        <family val="1"/>
        <charset val="204"/>
      </rPr>
      <t xml:space="preserve">  </t>
    </r>
    <r>
      <rPr>
        <sz val="12"/>
        <color indexed="8"/>
        <rFont val="Times New Roman"/>
        <family val="1"/>
        <charset val="204"/>
      </rPr>
      <t>городского округа Октябрьск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</si>
  <si>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Маркова Юлия Васильевна</t>
  </si>
  <si>
    <t>190</t>
  </si>
  <si>
    <t>Гусаков Данила Дмитриевич</t>
  </si>
  <si>
    <t>Государственное бюджетное общеобразовательное учреждение Самарской области  средняя общеобразовательная школа № 3 "Центр образования" городского округа Октябрьск Самарской области</t>
  </si>
  <si>
    <t>Лачков Владимир Александрович</t>
  </si>
  <si>
    <t>7 "Б"</t>
  </si>
  <si>
    <t>Фатеев Никита Сергеевич</t>
  </si>
  <si>
    <t>Уткина Алина Андреевна</t>
  </si>
  <si>
    <t>7 "А"</t>
  </si>
  <si>
    <t>Борнеман Артем Владимирович</t>
  </si>
  <si>
    <t>Тараканов Анатолий Александрович</t>
  </si>
  <si>
    <t>Калмыкова Елена Васильевна</t>
  </si>
  <si>
    <t>Карташова Анжелика Алексеевна</t>
  </si>
  <si>
    <t>Варфоломеева Екатерина Андреевна</t>
  </si>
  <si>
    <t>ГБОУ ООШ №5 г.о. Октябрьск</t>
  </si>
  <si>
    <t>Иглина Екатерина Юрьевна</t>
  </si>
  <si>
    <t>Никитина Ирина Александровна</t>
  </si>
  <si>
    <r>
      <t>государственное бюджетное общеобразовательное учреждение Самарской области средняя общеобразовательная школа № 8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Октябрьск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</si>
  <si>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Стекольщиков Даниил Константинович</t>
  </si>
  <si>
    <t>государственное бюджетное общеобразовательное учреждение Самарской области средняя общеобразовательная школа № 8  городского округа Октябрьск Самарской области</t>
  </si>
  <si>
    <t>Король Андрей Анатольевич</t>
  </si>
  <si>
    <t>Бабоян Татул Ашотович</t>
  </si>
  <si>
    <t>Токтаров Дмитрий Сергеевич</t>
  </si>
  <si>
    <t>Гайденко Наталья Вадимовна</t>
  </si>
  <si>
    <t>государственное бюджетное общеобразовательное учреждение Самарской области средняя общеобразовательная школа № 8 городского округа Октябрьск Самарской области</t>
  </si>
  <si>
    <t>Соколова Алина Сергеевна</t>
  </si>
  <si>
    <t>государственное бюджетное общеобразовательное учреждение Самарской области средняя общеобразовательная школа № 8 г городского округа Октябрьск Самарской области</t>
  </si>
  <si>
    <t>Хуснутдинова Рината Антоновна</t>
  </si>
  <si>
    <t>76,5</t>
  </si>
  <si>
    <t>187,3</t>
  </si>
  <si>
    <t>Лебедев Иван Алексеевич</t>
  </si>
  <si>
    <t xml:space="preserve">Государственное бюджетное общеобразовательное учреждение Самарской области средняя общеобразовательная школа № 9 "Центр образования" городского округа Октябрьск Самарской области </t>
  </si>
  <si>
    <t>Рябчиков Сергей Сергеевич</t>
  </si>
  <si>
    <t>Кормилицин Никита Владимирович</t>
  </si>
  <si>
    <t>Богатов Антон Владиславович</t>
  </si>
  <si>
    <t>Беляев Михаил Валерьевич</t>
  </si>
  <si>
    <t>Шарыченкова Яна Алексеевна</t>
  </si>
  <si>
    <t>Васильева Анастасия Александровна</t>
  </si>
  <si>
    <t>Долгова Полина Алексеевна</t>
  </si>
  <si>
    <t>Гассман Сергей Владимирович</t>
  </si>
  <si>
    <t>Николаев Алексей Сергеевич</t>
  </si>
  <si>
    <t>Гаер Алексей Дмитриевич</t>
  </si>
  <si>
    <t>Петрусь Дарья Владимировна</t>
  </si>
  <si>
    <t>Шапошникова Ольга Сергеевна</t>
  </si>
  <si>
    <t>Аникин Дмитрий Андреевич</t>
  </si>
  <si>
    <t>Государственное бюджетное общеобразовательное учреждения Самарской области  средней общеобразовательной школы № 11 имени Героя Советского Союза Аипова Махмута Ильячевича городского округа Октябрьск Самарской области</t>
  </si>
  <si>
    <t>Сидорин Александр Сергеевич</t>
  </si>
  <si>
    <t>Каталов Арсений Витальевич</t>
  </si>
  <si>
    <t>Токарев Сергей Павлович</t>
  </si>
  <si>
    <t>Маркушин Вячеслав Вячеславович</t>
  </si>
  <si>
    <t>Свирин Илья Евгеньевич</t>
  </si>
  <si>
    <t>Сусин Иван Андреевич</t>
  </si>
  <si>
    <t>Суханова Светлана Анатольевна</t>
  </si>
  <si>
    <t>Николаев Сергей Алексеевич</t>
  </si>
  <si>
    <t>Тимаева Алина Шамилевна</t>
  </si>
  <si>
    <t>Воропаева Татьяна Михайловна</t>
  </si>
  <si>
    <t>Жирнова Арина Анатольевна</t>
  </si>
  <si>
    <t>Агеев Александр Андреевич</t>
  </si>
  <si>
    <t>Григорьев Илья Николаевич</t>
  </si>
  <si>
    <t>Федров Александр Алексеевич</t>
  </si>
  <si>
    <t>Руднев Иван Сергеевич</t>
  </si>
  <si>
    <t>Гаранина Дарья Анатольевна</t>
  </si>
  <si>
    <t>Федорова Олеся Александровна</t>
  </si>
  <si>
    <t>Харьков Данила Евгеньевич</t>
  </si>
  <si>
    <t>Кузнецова Юлия Николаевна</t>
  </si>
  <si>
    <t>Захаров Роман Евгеньевич</t>
  </si>
  <si>
    <t>Солдатов Николай Александрович</t>
  </si>
  <si>
    <t>государственное бюджетное общеобразовательное учреждение  Самарской области средняя общеобразовательная школа  пос. Береговой муниципального района Шигонский Самарской области</t>
  </si>
  <si>
    <t>Хрисанфова Евгения Евгеньевна</t>
  </si>
  <si>
    <t>Горшкова Алена Сергеевна</t>
  </si>
  <si>
    <t>Фомин Илья Владимирович</t>
  </si>
  <si>
    <t>Плешкова Людмила Александровна</t>
  </si>
  <si>
    <t>Деленас Светлана Васильевна</t>
  </si>
  <si>
    <t>Белоусов Антон Александрович</t>
  </si>
  <si>
    <t>Николаев Владислав Николаевич</t>
  </si>
  <si>
    <t>Мастеница Валерия Дмитриевна</t>
  </si>
  <si>
    <t>Малиновский Николай Владимирович</t>
  </si>
  <si>
    <t>Щипитков Александр Викторович</t>
  </si>
  <si>
    <t>Савельев Владимир Михайлович</t>
  </si>
  <si>
    <t>Гаврилов Сергей Сергеевич</t>
  </si>
  <si>
    <t>Иванова Марина Владимировна</t>
  </si>
  <si>
    <t>Казятин Александр Михайлович</t>
  </si>
  <si>
    <t>Чекушкина Ольга Николаевна</t>
  </si>
  <si>
    <t>Ермишина Елизавета Ивановна</t>
  </si>
  <si>
    <t>Михайлов Сергей Валериевич</t>
  </si>
  <si>
    <t>Царев Владимир Александрович</t>
  </si>
  <si>
    <t>Согомонян Размик Ашотович</t>
  </si>
  <si>
    <t>Дюбина Дарья Сергеевна</t>
  </si>
  <si>
    <t>Иванов Александр Андреевич</t>
  </si>
  <si>
    <t>Миронов Евгений Геннадьевич</t>
  </si>
  <si>
    <t>Храмушев Сергей Валентинович</t>
  </si>
  <si>
    <t>Лесников Антон Павлович</t>
  </si>
  <si>
    <t>Шапошников Виктор Борисович</t>
  </si>
  <si>
    <t>Переведенцев Николай Сергеевич</t>
  </si>
  <si>
    <t>Фадеев Данила Сергеевич</t>
  </si>
  <si>
    <t>Кузьмина Елена Игоревна</t>
  </si>
  <si>
    <t>Петроградский Иван Николаевич</t>
  </si>
  <si>
    <t>Шмелева Алена Андреевна</t>
  </si>
  <si>
    <t>Арефьева Анфиса Алексеевна</t>
  </si>
  <si>
    <t>120,1</t>
  </si>
  <si>
    <t>Галкина Ольга Николаевна</t>
  </si>
  <si>
    <t>Коновалов Дмитрий Игоревич</t>
  </si>
  <si>
    <t>государственное бюджетное общеобразовательное учреждение средняя общеобразовательная школа с. Старая Рачейка имени Героя Советского Союза С.Т. Теплова муниципального района Сызранский Самарской области</t>
  </si>
  <si>
    <t>Миронова Ольга Ильинична</t>
  </si>
  <si>
    <t>Непопалов Алексей Александрович</t>
  </si>
  <si>
    <t>Беляева Татьяна Юрьевна</t>
  </si>
  <si>
    <t>Пуговкин Эдуард Владимирович</t>
  </si>
  <si>
    <t>№ п/п</t>
  </si>
  <si>
    <t>Класс</t>
  </si>
  <si>
    <t>теория</t>
  </si>
  <si>
    <t>баскетбол</t>
  </si>
  <si>
    <t>легкая атлетика</t>
  </si>
  <si>
    <t>гимнастика</t>
  </si>
  <si>
    <t>Итоговая 
сумма баллов</t>
  </si>
  <si>
    <t>оценка 
жюри</t>
  </si>
  <si>
    <t>баллы</t>
  </si>
  <si>
    <t>время 
секунды</t>
  </si>
  <si>
    <t>время, 
секунды</t>
  </si>
  <si>
    <t>оценка
 судей</t>
  </si>
  <si>
    <t>Ф.И.О. участника (полностью)</t>
  </si>
  <si>
    <t>Ф.И.О. преподавателя (полностью)</t>
  </si>
  <si>
    <t>Образовательное учреждение (полностью по уставу)</t>
  </si>
  <si>
    <t>Образовательное учреждение (полностью по Уставу)</t>
  </si>
  <si>
    <t>государственное бюджетное общеобразовательное учреждение лицей имени Героя Советского Союза П.И. Викулова   городского округа Сызрань Самарской области</t>
  </si>
  <si>
    <t>Минюк Сергей Александрович</t>
  </si>
  <si>
    <t>Тренин Юрий Петрович</t>
  </si>
  <si>
    <t>Морозов Михаил Александрович</t>
  </si>
  <si>
    <t>7 А</t>
  </si>
  <si>
    <t>Капкаева Ангелина Олеговна</t>
  </si>
  <si>
    <t>Куликова Кристина Сергеевна</t>
  </si>
  <si>
    <t>Найдешкина Мария Андреевна</t>
  </si>
  <si>
    <t>102.0</t>
  </si>
  <si>
    <t>Насыров Алмаз Радикович</t>
  </si>
  <si>
    <t>10</t>
  </si>
  <si>
    <t>Рябов Владислав Валерьевич</t>
  </si>
  <si>
    <t>7А</t>
  </si>
  <si>
    <t>Ахметова Екатерина Александровна</t>
  </si>
  <si>
    <t>8Б</t>
  </si>
  <si>
    <t>Самойченко Мария Геннадьевна</t>
  </si>
  <si>
    <t>8б</t>
  </si>
  <si>
    <t>Клейменова Валентина Викторовна</t>
  </si>
  <si>
    <t>Евсеев Иван Сергеевич</t>
  </si>
  <si>
    <t>8а</t>
  </si>
  <si>
    <t>Бондарь Наталья Ивановна</t>
  </si>
  <si>
    <r>
      <t>Государственное бюджетное общеобразовательное учреждение Самарской области средняя общеобразовательная школа № 9</t>
    </r>
    <r>
      <rPr>
        <b/>
        <sz val="12"/>
        <color indexed="8"/>
        <rFont val="Times New Roman"/>
        <family val="1"/>
        <charset val="204"/>
      </rPr>
      <t xml:space="preserve">  </t>
    </r>
    <r>
      <rPr>
        <sz val="12"/>
        <color indexed="8"/>
        <rFont val="Times New Roman"/>
        <family val="1"/>
        <charset val="204"/>
      </rPr>
      <t>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</si>
  <si>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Радаева Надежда Васильевна</t>
  </si>
  <si>
    <t>7</t>
  </si>
  <si>
    <t>Марченко Анастасия Алексеевна</t>
  </si>
  <si>
    <t>8</t>
  </si>
  <si>
    <t>Зайцева Оксана Петровна</t>
  </si>
  <si>
    <t>Патрикеев Александр Владимирович</t>
  </si>
  <si>
    <t>Воробьев Андрей Дмитриевич</t>
  </si>
  <si>
    <t>Мехова Ирина Николаевна</t>
  </si>
  <si>
    <t>Цапкина Яна Юрьевна</t>
  </si>
  <si>
    <t>государственное бюджетное общеобразовательное учреждени е основная общеобразовательная школа № 16 имени Героя Советского Союза В.А. Герасимова городского округа Сызрань Самарской области</t>
  </si>
  <si>
    <t>Криушкина Полина Александровна</t>
  </si>
  <si>
    <t>Жуков Дмитрий Александрович</t>
  </si>
  <si>
    <t>Тюрин Валерий Александрович</t>
  </si>
  <si>
    <t>Антипов Максим Алексеевич</t>
  </si>
  <si>
    <t>Салеев Михаил Сергеевич</t>
  </si>
  <si>
    <t>Марковский Илья Валерьевич</t>
  </si>
  <si>
    <t>Бауэр Александр Евгеньевич</t>
  </si>
  <si>
    <t>Кудакова Татьяна Николаевна</t>
  </si>
  <si>
    <t>Гвоздев Егор Владиславович</t>
  </si>
  <si>
    <t>государственное бюджетное общеобразовательное учреждение Самарской области основная общеобразовательная школа №39 города Сызрани городского округа Сызрань Самарской области</t>
  </si>
  <si>
    <t>Ларионов Иван Валерьевич</t>
  </si>
  <si>
    <t>Титяпов Евгений Вячеславович</t>
  </si>
  <si>
    <t>8А</t>
  </si>
  <si>
    <t>Курнакина Ксения Константиновна</t>
  </si>
  <si>
    <t>Громова Анастасия Андреевна</t>
  </si>
  <si>
    <t>195</t>
  </si>
  <si>
    <t>7Б</t>
  </si>
  <si>
    <t>Петрова Любовь Васильевна</t>
  </si>
  <si>
    <t>Багдасарян Арам Артурович</t>
  </si>
  <si>
    <t>Буреев Кирилл Сергеевич</t>
  </si>
  <si>
    <t>Вдовин Владислав Вячеславович</t>
  </si>
  <si>
    <t>Неклеенова Светлана Георгиевна</t>
  </si>
  <si>
    <t>Стыценков Николай Алексеевич</t>
  </si>
  <si>
    <t>Гаврилова Светлана Валерьевна</t>
  </si>
  <si>
    <t>Зуева Полина Сергеевна</t>
  </si>
  <si>
    <t>11</t>
  </si>
  <si>
    <t>Кузнецова Диана Павловна</t>
  </si>
  <si>
    <t xml:space="preserve">Алексеева Людмила Викторовна </t>
  </si>
  <si>
    <t>Щеклеина Ольга Николаевна</t>
  </si>
  <si>
    <t xml:space="preserve">Тыгин Владислав Дмитриевич </t>
  </si>
  <si>
    <t>7б</t>
  </si>
  <si>
    <t>Щипитков Павел Александрович</t>
  </si>
  <si>
    <t>Ивахно  Никита Владимирович</t>
  </si>
  <si>
    <t>Тимошко Андрей Олегович</t>
  </si>
  <si>
    <t>Ванина Юлия Александровна</t>
  </si>
  <si>
    <t>Забирова Валерия Алексеевна</t>
  </si>
  <si>
    <t>Бузаева  Ангелина  Дмитриевна</t>
  </si>
  <si>
    <t xml:space="preserve">Козина Татьяна Александровна </t>
  </si>
  <si>
    <t>Салимов Алексей Алексеевич</t>
  </si>
  <si>
    <t>Ляшкова Арина Олеговна</t>
  </si>
  <si>
    <t>Романов  Максим  Александрович</t>
  </si>
  <si>
    <t>Никишина Мария Николаевна</t>
  </si>
  <si>
    <t>Макаров  Роман  Дмитриевич</t>
  </si>
  <si>
    <t>Семаков Павел Шамильевич</t>
  </si>
  <si>
    <t>Заварзин Андрей Александрович</t>
  </si>
  <si>
    <t>9</t>
  </si>
  <si>
    <t>Реберт Екатерина Андреевна</t>
  </si>
  <si>
    <t>Маров Александр Алексеевич</t>
  </si>
  <si>
    <t>Балабанова Елена Владимировна</t>
  </si>
  <si>
    <t>Балабанов Сергей Николаевич</t>
  </si>
  <si>
    <t>Батенькин Артем Микаелович</t>
  </si>
  <si>
    <t>Государственное бюджетное общеобразовательное учреждение Самарской области средняя общеобразовательная школа №19 им. Героя России Алексея Кириллина города Сызрани городского округа Сызрань Самарской области</t>
  </si>
  <si>
    <t>Уник Елена Михайловна</t>
  </si>
  <si>
    <t>Карпов Артем Витальевич</t>
  </si>
  <si>
    <t>7в</t>
  </si>
  <si>
    <t>8в</t>
  </si>
  <si>
    <t>7а</t>
  </si>
  <si>
    <t>Суханова Илона Сергеевна</t>
  </si>
  <si>
    <t>Трифонов Владимир Викторович</t>
  </si>
  <si>
    <t>Турухин Василий Петрович</t>
  </si>
  <si>
    <t>Попова Ирина Борисовна</t>
  </si>
  <si>
    <t>Стрельцин Сергей Денисович</t>
  </si>
  <si>
    <t>Кузнецова Регина Руслановна</t>
  </si>
  <si>
    <t>Шакурова Наджия Фатиховна</t>
  </si>
  <si>
    <t>17</t>
  </si>
  <si>
    <t>Крутиков Данил Николаевич</t>
  </si>
  <si>
    <t>Лунина Валерия Игоревна</t>
  </si>
  <si>
    <t>Фатьянова Яна Игоревна</t>
  </si>
  <si>
    <t>Долгова Алина Александровна</t>
  </si>
  <si>
    <t>Зюськина Елизавета Сергеевна</t>
  </si>
  <si>
    <t>15</t>
  </si>
  <si>
    <t>Гафуров Ринат Илдусович</t>
  </si>
  <si>
    <t>Волков Дмитрий Олегович</t>
  </si>
  <si>
    <t>Видениктова Светлана Андреевна</t>
  </si>
  <si>
    <t>Шуремов Александр Дмитриевич</t>
  </si>
  <si>
    <t>Роговец Алексей Дмитриевич</t>
  </si>
  <si>
    <t>Цой Вячеслав Аркадьевич</t>
  </si>
  <si>
    <t>Денисова Ульяна Ивановна</t>
  </si>
  <si>
    <t>Никитин Юрий Александрович</t>
  </si>
  <si>
    <t>Камалов Рафаэль Адисонович</t>
  </si>
  <si>
    <t>Парамонова Дарья Сергеевна</t>
  </si>
  <si>
    <t>Степаненко Алексей Владимирович</t>
  </si>
  <si>
    <t>Ракитин Кирилл Иванович</t>
  </si>
  <si>
    <t>Коновалов Андрей Николаевич</t>
  </si>
  <si>
    <t>Соколова Наталья Владимировна</t>
  </si>
  <si>
    <t>государственное бюджетное общеобразовательное учреждение Самарской области средняя общеобразовательная школа №38 города Сызрани городского округа Сызрань Самарской области</t>
  </si>
  <si>
    <t>Пономаренко Валерий Викторович</t>
  </si>
  <si>
    <t>Тимохин Андрей Валентинович</t>
  </si>
  <si>
    <t>государственное бюджетное общеобразовательное учреждение Самарской области средняя общеобразовательная школа с. Усинское муниципального района Сызранский Самарской области</t>
  </si>
  <si>
    <t>Буртасов Александр Николаевич</t>
  </si>
  <si>
    <t>Гусаров Никита Павлович</t>
  </si>
  <si>
    <t>Огурцов Александр Александрович</t>
  </si>
  <si>
    <t>Буртасова Татьяна Николаевна</t>
  </si>
  <si>
    <t>Тюгаев Вячеслав Владимирович</t>
  </si>
  <si>
    <t>Грамма Алексей Николаевич</t>
  </si>
  <si>
    <t xml:space="preserve">Государственное бюджетное общеобразовательное учреждение Самарской области средняя общеобразовательная школа № 22 города Сызрани городского округа Сызрань Самарской области </t>
  </si>
  <si>
    <t>Игнатова Анастася Сергеевна</t>
  </si>
  <si>
    <t>Егорова Юлия  Алексеевна</t>
  </si>
  <si>
    <t>НеретинСергей Игоревич</t>
  </si>
  <si>
    <t>Амирова Алина Рашидовна</t>
  </si>
  <si>
    <t>Гуляева Елизавета Андреевна</t>
  </si>
  <si>
    <t>Зубкова Юлия Валентиновна</t>
  </si>
  <si>
    <t xml:space="preserve">ГОсударственное бюджетное общеобразовательное учреждение Самарской области средняя общеобразовательная школа № 22 города Сызрани городского округа Сызрань Самарской области </t>
  </si>
  <si>
    <t>15,2</t>
  </si>
  <si>
    <t>116,9</t>
  </si>
  <si>
    <t>Неверов Павел Павлович</t>
  </si>
  <si>
    <t>Игнатова Анастасия Сергеевна</t>
  </si>
  <si>
    <t>Корчик Александр Александрович</t>
  </si>
  <si>
    <t>Неретин Сергей Игоревич</t>
  </si>
  <si>
    <t>10.0</t>
  </si>
  <si>
    <t>Коленко Анастасия Сергеевна</t>
  </si>
  <si>
    <t>Кулагина Снежанна Николаевна</t>
  </si>
  <si>
    <t>Власова Анастасия Андреевна</t>
  </si>
  <si>
    <t>121,9</t>
  </si>
  <si>
    <t>Репина Ксения Алексеевна</t>
  </si>
  <si>
    <r>
      <t>Государственное бюджетное общеобразовательное учреждение Самарской области средняя общеобразовательная школа № 3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</si>
  <si>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r>
      <t>Государственное бюджетное общеобразовательное учреждение  средняя общеобразовательная школа № 4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имени Героя Советского Союза Д.П. Левина</t>
    </r>
    <r>
      <rPr>
        <b/>
        <sz val="12"/>
        <color indexed="8"/>
        <rFont val="Times New Roman"/>
        <family val="1"/>
        <charset val="204"/>
      </rPr>
      <t xml:space="preserve"> 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</si>
  <si>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r>
      <t>Государственное бюджетное общеобразовательное учреждение Самарской области средняя общеобразовательная школа № 5 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</si>
  <si>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r>
      <t>Государственное бюджетное общеобразовательное учреждение Самарской области основная общеобразовательная школа № 7</t>
    </r>
    <r>
      <rPr>
        <b/>
        <sz val="12"/>
        <color indexed="8"/>
        <rFont val="Times New Roman"/>
        <family val="1"/>
        <charset val="204"/>
      </rPr>
      <t xml:space="preserve">  </t>
    </r>
    <r>
      <rPr>
        <sz val="12"/>
        <color indexed="8"/>
        <rFont val="Times New Roman"/>
        <family val="1"/>
        <charset val="204"/>
      </rPr>
      <t>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</si>
  <si>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r>
      <t>Государственное бюджетное общеобразовательное учреждение Самарской области средняя общеобразовательная школа № 10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</si>
  <si>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r>
      <t>Государственное бюджетное общеобразовательное учреждение Самарской области средняя общеобразовательная школа № 17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</si>
  <si>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r>
      <t>Государственное бюджетное общеобразовательное учреждение Самарской области основная  общеобразовательная школа с. Новая Рачейка муниципального района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Сызранский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</si>
  <si>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r>
      <t>Государственное бюджетное общеобразовательное учреждение Самарской области средняя общеобразовательная школа № 5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</si>
  <si>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r>
      <t xml:space="preserve">Государственное бюджетное общеобразовательное учреждение Самарской области основная общеобразовательная школа № 2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Октябрьск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</si>
  <si>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Государственное бюджетное общеобразовательное учреждение Самарской области средняя общеобразовательная школа с. Шигоны м.р. Шигонский</t>
  </si>
  <si>
    <r>
      <t>Государственное бюджетное общеобразовательное учреждение Самарской области средняя общеобразовательная школа № 3 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</si>
  <si>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r>
      <t>государственное бюджетное общеобразовательное учреждение Самарской области средняя общеобразовательная школа № 3 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</si>
  <si>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 xml:space="preserve">государственное бюджетное общеобразовательное учреждение Самарской области средняя общеобразовательная школа № 4 имени героя Советского Союза Д.П.Левина городского округа Сызрань Самарской области </t>
  </si>
  <si>
    <t xml:space="preserve">государственное бюджетное общеобразовательное учреждение Самарской области средняя общеобразовательная школа № 9  города Сызрани городского округа Сызрань Самарской области </t>
  </si>
  <si>
    <r>
      <t>государственное бюджетное общеобразовательное учреждение Самарской области средняя общеобразовательная школа № 17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города Сызрани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городского округа Сызрань Самарской области</t>
    </r>
    <r>
      <rPr>
        <b/>
        <sz val="12"/>
        <color indexed="10"/>
        <rFont val="Times New Roman"/>
        <family val="1"/>
        <charset val="204"/>
      </rPr>
      <t xml:space="preserve"> </t>
    </r>
  </si>
  <si>
    <t>государственное бюджетное общеобразовательное учреждение Самарской области средняя общеобразовательная школа №19 им. Героя России Алексея Кириллина города Сызрани городского округа Сызрань Самарской области</t>
  </si>
  <si>
    <t xml:space="preserve">государственное бюджетное общеобразовательное учреждение Самарской области средняя общеобразовательная школа № 22 города Сызрани </t>
  </si>
  <si>
    <t xml:space="preserve">государственное бюджетное общеобразовательное учреждение Самарской области средняя общеобразовательная школа № 26 города Сызрани городского округа Сызрань Самарской области </t>
  </si>
  <si>
    <t xml:space="preserve">государственное бюджетное общеобразовательное учреждение Самарской области средняя общеобразовательная школа № 29 города Сызрани городского округа Сызрань Самарской области </t>
  </si>
  <si>
    <t>Частное образовательное учреждение средняя общеобразовательная школа "Кристалл"</t>
  </si>
  <si>
    <t>государственное бюджетное общеобразовательное учреждение средняя общеобразовательная школа имени полного кавалера ордена Славы А.И. Дырина п.г.т. Балашейка муниципального района Сызранский Самарской области</t>
  </si>
  <si>
    <t>государственное бюджетное общеобразовательное учреждение Самарской области средняя общеобразовательная школа с.Малячкино муниципального района Шигонский Самарской области</t>
  </si>
  <si>
    <t>Мишин Андрей Константинович</t>
  </si>
  <si>
    <t>Государственное бюджетное общеобразовательное учреждение лицей имени Героя Советского Союза П.И. Викулова   городского округа Сызрань Самарской области</t>
  </si>
  <si>
    <t>Государственное бюджетное общеобразовательное учреждение Самарской области основная общеобразовательная школа №5 г.о. Октябрьск</t>
  </si>
  <si>
    <t>Государственное бюджетное общеобразовательное учреждение средняя общеобразовательная школа с. Старая Рачейка имени Героя Советского Союза С.Т. Теплова муниципального района Сызранский Самарской области</t>
  </si>
  <si>
    <t>Государственное бюджетное общеобразовательное учреждение Самарской области основная общеобразовательная школа №39 города Сызрани городского округа Сызрань Самарской области</t>
  </si>
  <si>
    <t>Государственное бюджетное общеобразовательное учреждение основная общеобразовательная школа №28 имени Кавалера Ордена Красной Звезды С.Ф. Уразлина городского округа Сызрань Самарской области.</t>
  </si>
  <si>
    <t>Государственное бюджетное общеобразовательное учреждение основная общеобразовательная школа №18 имени Кавалера Ордена Красной Звезды С.И.Прокопьева городского округа Сызрань Самарской области</t>
  </si>
  <si>
    <t>Государственное бюджетное общеобразовательное учреждение Самарской области средняя общеобразовательная школа № 12 города Сызрани городского округа Сызрань Самарской области</t>
  </si>
  <si>
    <t>12,5</t>
  </si>
  <si>
    <t>26,5</t>
  </si>
  <si>
    <t>Государственное бюджетное общеобразовательное учреждение Самарской области основная общеобразовательная школа № 23 города Сызрани городского округа Сызрань Самарской области</t>
  </si>
  <si>
    <t>Государственное бюджетное общеобразовательное учреждение Самарской области основная общеобразовательная школа с. Заборовка муниципального района Сызранский Самарской области</t>
  </si>
  <si>
    <t>Рейтинг участников школьного этапа ВсОШ 
 в 2017-2018 учебном году</t>
  </si>
  <si>
    <t>государственное бюджетное общеобразовательное учреждение Самарской области средняя общеобразовательная школа № 12 города Сызрани городского округа Сызрань Самарской области</t>
  </si>
  <si>
    <t>Государственное бюджетное общеобразовательное учреждение лицей имени Героя Советского Союза П.И. Викулова городского округа Сызрань Самарской области</t>
  </si>
  <si>
    <t xml:space="preserve"> Государственное бюджетное общеобразовательное учреждение Самарской области средняя общеобразовательная школа №38 города Сызрани городского округа Сызрань Самарской области</t>
  </si>
  <si>
    <t>Государственное бюджетное общеобразовательное учреждение  Самарской области средняя общеобразовательная школа  пос. Береговой муниципального района Шигонский Самарской области</t>
  </si>
  <si>
    <t xml:space="preserve">Государственное бюджетное общеобразовательное учреждение Самарской области средняя общеобразовательная школа № 9  города Сызрани городского округа Сызрань Самарской области </t>
  </si>
  <si>
    <t xml:space="preserve">Государственное бюджетное общеобразовательное учреждение Самарской области средняя общеобразовательная школа № 22 города Сызрани </t>
  </si>
  <si>
    <t>Государственное бюджетное общеобразовательное учреждение средняя общеобразовательная школа №6 имени Героя Советского Союза В.Н.Банцекина городского округа Сызрань Самарской области</t>
  </si>
  <si>
    <t>Государственное бюджетное общеобразовательное учреждение Самарской области средня общеобразовательная школа пос. Волжский Утёс муниципального района Шигонский Самарской</t>
  </si>
  <si>
    <t>Государственное бюджетное общеобразовательное учреждение средняя общеобразовательная школа №6 имени Героя Советского Союза  В.Н.Банцекина городского округа Сызрань Самарской области</t>
  </si>
  <si>
    <t>Государственное бюджетное общеобразовательное учреждени е основная общеобразовательная школа № 16 имени Героя Советского Союза В.А. Герасимова городского округа Сызрань Самарской области</t>
  </si>
  <si>
    <t>Государственное бюджетное общеобразовательное учреждение средняя общеобразовательная школа имени полного кавалера ордена Славы А.И. Дырина п.г.т. Балашейка муниципального района Сызранский Самарской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</si>
</sst>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"/>
    </font>
    <font>
      <sz val="10"/>
      <color rgb="FF000000"/>
      <name val="Arial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7" fillId="0" borderId="0"/>
    <xf numFmtId="0" fontId="1" fillId="0" borderId="0"/>
    <xf numFmtId="0" fontId="21" fillId="0" borderId="0" applyNumberFormat="0" applyFill="0" applyBorder="0" applyAlignment="0" applyProtection="0"/>
    <xf numFmtId="164" fontId="16" fillId="0" borderId="0" applyFont="0" applyFill="0" applyBorder="0" applyAlignment="0" applyProtection="0"/>
  </cellStyleXfs>
  <cellXfs count="206">
    <xf numFmtId="0" fontId="0" fillId="0" borderId="0" xfId="0"/>
    <xf numFmtId="0" fontId="2" fillId="0" borderId="1" xfId="8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center" vertical="center" wrapText="1"/>
    </xf>
    <xf numFmtId="49" fontId="2" fillId="0" borderId="1" xfId="8" applyNumberFormat="1" applyFont="1" applyFill="1" applyBorder="1" applyAlignment="1">
      <alignment horizontal="center" vertical="center" wrapText="1"/>
    </xf>
    <xf numFmtId="2" fontId="2" fillId="0" borderId="1" xfId="8" applyNumberFormat="1" applyFont="1" applyFill="1" applyBorder="1" applyAlignment="1">
      <alignment horizontal="center" vertical="center"/>
    </xf>
    <xf numFmtId="0" fontId="2" fillId="0" borderId="1" xfId="8" applyNumberFormat="1" applyFont="1" applyFill="1" applyBorder="1" applyAlignment="1">
      <alignment horizontal="center" vertical="center"/>
    </xf>
    <xf numFmtId="49" fontId="2" fillId="0" borderId="1" xfId="8" applyNumberFormat="1" applyFont="1" applyFill="1" applyBorder="1" applyAlignment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7" applyNumberFormat="1" applyFont="1" applyFill="1" applyBorder="1" applyAlignment="1">
      <alignment horizontal="center" vertical="center"/>
    </xf>
    <xf numFmtId="49" fontId="3" fillId="0" borderId="1" xfId="10" applyNumberFormat="1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2" fontId="2" fillId="0" borderId="1" xfId="7" applyNumberFormat="1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2" fontId="3" fillId="0" borderId="1" xfId="9" applyNumberFormat="1" applyFont="1" applyFill="1" applyBorder="1" applyAlignment="1">
      <alignment horizontal="center" vertical="center" wrapText="1"/>
    </xf>
    <xf numFmtId="49" fontId="3" fillId="0" borderId="1" xfId="8" applyNumberFormat="1" applyFont="1" applyFill="1" applyBorder="1" applyAlignment="1">
      <alignment horizontal="center" vertical="center" wrapText="1"/>
    </xf>
    <xf numFmtId="49" fontId="2" fillId="0" borderId="1" xfId="9" applyNumberFormat="1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center" vertical="center"/>
    </xf>
    <xf numFmtId="0" fontId="3" fillId="0" borderId="1" xfId="10" applyNumberFormat="1" applyFont="1" applyFill="1" applyBorder="1" applyAlignment="1">
      <alignment horizontal="center" vertical="center"/>
    </xf>
    <xf numFmtId="0" fontId="2" fillId="0" borderId="1" xfId="8" applyNumberFormat="1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 wrapText="1"/>
    </xf>
    <xf numFmtId="0" fontId="3" fillId="0" borderId="1" xfId="10" applyNumberFormat="1" applyFont="1" applyFill="1" applyBorder="1" applyAlignment="1">
      <alignment horizontal="center" vertical="center" wrapText="1"/>
    </xf>
    <xf numFmtId="0" fontId="3" fillId="0" borderId="1" xfId="10" applyFont="1" applyFill="1" applyBorder="1" applyAlignment="1">
      <alignment horizontal="center" vertical="center" wrapText="1"/>
    </xf>
    <xf numFmtId="0" fontId="3" fillId="0" borderId="1" xfId="10" applyFont="1" applyFill="1" applyBorder="1" applyAlignment="1">
      <alignment horizontal="center" vertical="center"/>
    </xf>
    <xf numFmtId="2" fontId="2" fillId="0" borderId="1" xfId="10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3" fillId="0" borderId="1" xfId="12" applyFont="1" applyBorder="1" applyAlignment="1">
      <alignment horizontal="center" vertical="center"/>
    </xf>
    <xf numFmtId="0" fontId="2" fillId="0" borderId="1" xfId="12" applyFont="1" applyFill="1" applyBorder="1" applyAlignment="1">
      <alignment horizontal="center" vertical="center"/>
    </xf>
    <xf numFmtId="0" fontId="3" fillId="0" borderId="1" xfId="12" applyNumberFormat="1" applyFont="1" applyFill="1" applyBorder="1" applyAlignment="1">
      <alignment horizontal="center" vertical="center" wrapText="1"/>
    </xf>
    <xf numFmtId="0" fontId="3" fillId="0" borderId="1" xfId="12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2" fillId="0" borderId="1" xfId="10" applyNumberFormat="1" applyFont="1" applyFill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/>
    </xf>
    <xf numFmtId="0" fontId="8" fillId="0" borderId="0" xfId="0" applyFont="1"/>
    <xf numFmtId="0" fontId="13" fillId="0" borderId="0" xfId="0" applyFont="1"/>
    <xf numFmtId="0" fontId="18" fillId="0" borderId="0" xfId="0" applyFont="1" applyAlignment="1">
      <alignment horizontal="center" vertical="center"/>
    </xf>
    <xf numFmtId="0" fontId="3" fillId="0" borderId="0" xfId="8" applyFont="1" applyFill="1" applyAlignment="1">
      <alignment horizontal="center" vertical="center" wrapText="1"/>
    </xf>
    <xf numFmtId="0" fontId="11" fillId="0" borderId="1" xfId="8" applyFont="1" applyFill="1" applyBorder="1" applyAlignment="1">
      <alignment horizontal="center" vertical="top" wrapText="1"/>
    </xf>
    <xf numFmtId="0" fontId="0" fillId="0" borderId="0" xfId="0" applyFont="1"/>
    <xf numFmtId="0" fontId="17" fillId="0" borderId="0" xfId="0" applyFont="1"/>
    <xf numFmtId="0" fontId="2" fillId="0" borderId="1" xfId="9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2" fontId="2" fillId="0" borderId="1" xfId="9" applyNumberFormat="1" applyFont="1" applyFill="1" applyBorder="1" applyAlignment="1">
      <alignment horizontal="center" vertical="center" wrapText="1"/>
    </xf>
    <xf numFmtId="0" fontId="2" fillId="0" borderId="1" xfId="7" applyNumberFormat="1" applyFont="1" applyFill="1" applyBorder="1" applyAlignment="1">
      <alignment horizontal="center" vertical="center" wrapText="1"/>
    </xf>
    <xf numFmtId="0" fontId="3" fillId="0" borderId="1" xfId="8" applyNumberFormat="1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horizontal="center" vertical="center" wrapText="1"/>
    </xf>
    <xf numFmtId="2" fontId="3" fillId="0" borderId="1" xfId="8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3" fillId="0" borderId="1" xfId="7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3" fillId="0" borderId="1" xfId="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2" fontId="3" fillId="0" borderId="1" xfId="8" applyNumberFormat="1" applyFont="1" applyFill="1" applyBorder="1" applyAlignment="1">
      <alignment horizontal="center" vertical="center"/>
    </xf>
    <xf numFmtId="0" fontId="3" fillId="0" borderId="1" xfId="8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2" fillId="0" borderId="3" xfId="8" applyNumberFormat="1" applyFont="1" applyFill="1" applyBorder="1" applyAlignment="1">
      <alignment horizontal="center" vertical="center" wrapText="1"/>
    </xf>
    <xf numFmtId="165" fontId="3" fillId="0" borderId="1" xfId="8" applyNumberFormat="1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center" vertical="center"/>
    </xf>
    <xf numFmtId="0" fontId="3" fillId="0" borderId="1" xfId="13" applyFont="1" applyBorder="1" applyAlignment="1">
      <alignment horizontal="center" vertical="center" wrapText="1"/>
    </xf>
    <xf numFmtId="0" fontId="3" fillId="0" borderId="1" xfId="13" applyFont="1" applyBorder="1" applyAlignment="1">
      <alignment horizontal="center" vertical="center"/>
    </xf>
    <xf numFmtId="165" fontId="3" fillId="0" borderId="1" xfId="13" applyNumberFormat="1" applyFont="1" applyBorder="1" applyAlignment="1">
      <alignment horizontal="center" vertical="center" wrapText="1"/>
    </xf>
    <xf numFmtId="2" fontId="3" fillId="0" borderId="1" xfId="13" applyNumberFormat="1" applyFont="1" applyBorder="1" applyAlignment="1">
      <alignment horizontal="center" vertical="center" wrapText="1"/>
    </xf>
    <xf numFmtId="2" fontId="3" fillId="0" borderId="1" xfId="13" applyNumberFormat="1" applyFont="1" applyBorder="1" applyAlignment="1">
      <alignment horizontal="center" vertical="center"/>
    </xf>
    <xf numFmtId="0" fontId="3" fillId="2" borderId="1" xfId="8" applyFont="1" applyFill="1" applyBorder="1" applyAlignment="1">
      <alignment horizontal="center" vertical="center" wrapText="1"/>
    </xf>
    <xf numFmtId="49" fontId="3" fillId="2" borderId="1" xfId="8" applyNumberFormat="1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165" fontId="3" fillId="0" borderId="1" xfId="8" applyNumberFormat="1" applyFont="1" applyFill="1" applyBorder="1" applyAlignment="1" applyProtection="1">
      <alignment horizontal="center" vertical="center"/>
      <protection locked="0"/>
    </xf>
    <xf numFmtId="2" fontId="2" fillId="0" borderId="1" xfId="7" applyNumberFormat="1" applyFont="1" applyFill="1" applyBorder="1" applyAlignment="1">
      <alignment horizontal="center" vertical="center" wrapText="1"/>
    </xf>
    <xf numFmtId="0" fontId="3" fillId="0" borderId="1" xfId="7" applyFont="1" applyFill="1" applyBorder="1" applyAlignment="1">
      <alignment horizontal="center" vertical="center" wrapText="1"/>
    </xf>
    <xf numFmtId="2" fontId="3" fillId="0" borderId="1" xfId="7" applyNumberFormat="1" applyFont="1" applyFill="1" applyBorder="1" applyAlignment="1">
      <alignment horizontal="center" vertical="center" wrapText="1"/>
    </xf>
    <xf numFmtId="165" fontId="3" fillId="0" borderId="1" xfId="7" applyNumberFormat="1" applyFont="1" applyFill="1" applyBorder="1" applyAlignment="1">
      <alignment horizontal="center" vertical="center" wrapText="1"/>
    </xf>
    <xf numFmtId="2" fontId="3" fillId="0" borderId="1" xfId="7" applyNumberFormat="1" applyFont="1" applyFill="1" applyBorder="1" applyAlignment="1">
      <alignment horizontal="center" vertical="center"/>
    </xf>
    <xf numFmtId="165" fontId="3" fillId="0" borderId="1" xfId="7" applyNumberFormat="1" applyFont="1" applyFill="1" applyBorder="1" applyAlignment="1">
      <alignment horizontal="center" vertical="center"/>
    </xf>
    <xf numFmtId="49" fontId="3" fillId="0" borderId="1" xfId="8" applyNumberFormat="1" applyFont="1" applyFill="1" applyBorder="1" applyAlignment="1">
      <alignment horizontal="center" vertical="center"/>
    </xf>
    <xf numFmtId="2" fontId="2" fillId="0" borderId="1" xfId="9" applyNumberFormat="1" applyFont="1" applyFill="1" applyBorder="1" applyAlignment="1">
      <alignment horizontal="center" vertical="center"/>
    </xf>
    <xf numFmtId="2" fontId="2" fillId="0" borderId="1" xfId="10" applyNumberFormat="1" applyFont="1" applyFill="1" applyBorder="1" applyAlignment="1">
      <alignment horizontal="center" vertical="center"/>
    </xf>
    <xf numFmtId="2" fontId="2" fillId="0" borderId="1" xfId="12" applyNumberFormat="1" applyFont="1" applyFill="1" applyBorder="1" applyAlignment="1">
      <alignment horizontal="center" vertical="center"/>
    </xf>
    <xf numFmtId="2" fontId="3" fillId="0" borderId="1" xfId="12" applyNumberFormat="1" applyFont="1" applyBorder="1" applyAlignment="1">
      <alignment horizontal="center" vertical="center"/>
    </xf>
    <xf numFmtId="0" fontId="22" fillId="0" borderId="1" xfId="8" applyFont="1" applyFill="1" applyBorder="1" applyAlignment="1">
      <alignment horizontal="center" vertical="center" wrapText="1"/>
    </xf>
    <xf numFmtId="0" fontId="22" fillId="0" borderId="1" xfId="8" applyFont="1" applyFill="1" applyBorder="1" applyAlignment="1">
      <alignment horizontal="center" vertical="center"/>
    </xf>
    <xf numFmtId="2" fontId="22" fillId="0" borderId="1" xfId="8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8" applyFont="1" applyFill="1" applyBorder="1" applyAlignment="1">
      <alignment horizontal="center" vertical="center" wrapText="1"/>
    </xf>
    <xf numFmtId="165" fontId="2" fillId="0" borderId="1" xfId="7" applyNumberFormat="1" applyFont="1" applyFill="1" applyBorder="1" applyAlignment="1">
      <alignment horizontal="center" vertical="center"/>
    </xf>
    <xf numFmtId="17" fontId="2" fillId="0" borderId="1" xfId="7" applyNumberFormat="1" applyFont="1" applyFill="1" applyBorder="1" applyAlignment="1">
      <alignment horizontal="center" vertical="center"/>
    </xf>
    <xf numFmtId="0" fontId="2" fillId="0" borderId="1" xfId="13" applyFont="1" applyBorder="1" applyAlignment="1">
      <alignment horizontal="center" vertical="center" wrapText="1"/>
    </xf>
    <xf numFmtId="0" fontId="2" fillId="0" borderId="1" xfId="13" applyFont="1" applyBorder="1" applyAlignment="1">
      <alignment horizontal="center" vertical="center"/>
    </xf>
    <xf numFmtId="165" fontId="3" fillId="0" borderId="1" xfId="13" applyNumberFormat="1" applyFont="1" applyBorder="1" applyAlignment="1">
      <alignment horizontal="center" vertical="center"/>
    </xf>
    <xf numFmtId="2" fontId="2" fillId="0" borderId="1" xfId="13" applyNumberFormat="1" applyFont="1" applyBorder="1" applyAlignment="1">
      <alignment horizontal="center" vertical="center"/>
    </xf>
    <xf numFmtId="0" fontId="6" fillId="0" borderId="1" xfId="8" applyFont="1" applyFill="1" applyBorder="1" applyAlignment="1">
      <alignment horizontal="center" vertical="center" wrapText="1"/>
    </xf>
    <xf numFmtId="0" fontId="3" fillId="0" borderId="3" xfId="7" applyFont="1" applyFill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2" fillId="0" borderId="3" xfId="7" applyNumberFormat="1" applyFont="1" applyFill="1" applyBorder="1" applyAlignment="1">
      <alignment horizontal="center" vertical="center"/>
    </xf>
    <xf numFmtId="0" fontId="22" fillId="0" borderId="1" xfId="7" applyFont="1" applyFill="1" applyBorder="1" applyAlignment="1">
      <alignment horizontal="center" vertical="center" wrapText="1"/>
    </xf>
    <xf numFmtId="0" fontId="23" fillId="0" borderId="1" xfId="8" applyFont="1" applyFill="1" applyBorder="1" applyAlignment="1">
      <alignment horizontal="center" vertical="center" wrapText="1"/>
    </xf>
    <xf numFmtId="2" fontId="22" fillId="0" borderId="1" xfId="7" applyNumberFormat="1" applyFont="1" applyFill="1" applyBorder="1" applyAlignment="1">
      <alignment horizontal="center" vertical="center"/>
    </xf>
    <xf numFmtId="165" fontId="22" fillId="0" borderId="1" xfId="7" applyNumberFormat="1" applyFont="1" applyFill="1" applyBorder="1" applyAlignment="1">
      <alignment horizontal="center" vertical="center"/>
    </xf>
    <xf numFmtId="49" fontId="2" fillId="0" borderId="1" xfId="7" applyNumberFormat="1" applyFont="1" applyFill="1" applyBorder="1" applyAlignment="1">
      <alignment horizontal="center" vertical="center"/>
    </xf>
    <xf numFmtId="49" fontId="3" fillId="0" borderId="1" xfId="7" applyNumberFormat="1" applyFont="1" applyFill="1" applyBorder="1" applyAlignment="1">
      <alignment horizontal="center" vertical="center"/>
    </xf>
    <xf numFmtId="0" fontId="3" fillId="0" borderId="4" xfId="7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2" fontId="3" fillId="0" borderId="1" xfId="10" applyNumberFormat="1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/>
    </xf>
    <xf numFmtId="2" fontId="2" fillId="0" borderId="1" xfId="10" applyNumberFormat="1" applyFont="1" applyBorder="1" applyAlignment="1">
      <alignment horizontal="center" vertical="center" wrapText="1"/>
    </xf>
    <xf numFmtId="0" fontId="2" fillId="0" borderId="1" xfId="10" applyFont="1" applyBorder="1" applyAlignment="1">
      <alignment horizontal="center" vertical="center" wrapText="1"/>
    </xf>
    <xf numFmtId="0" fontId="3" fillId="2" borderId="1" xfId="10" applyFont="1" applyFill="1" applyBorder="1" applyAlignment="1">
      <alignment horizontal="center" vertical="center" wrapText="1"/>
    </xf>
    <xf numFmtId="2" fontId="2" fillId="0" borderId="1" xfId="10" applyNumberFormat="1" applyFont="1" applyBorder="1" applyAlignment="1">
      <alignment horizontal="center" vertical="center"/>
    </xf>
    <xf numFmtId="0" fontId="2" fillId="0" borderId="1" xfId="1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49" fontId="2" fillId="0" borderId="1" xfId="9" applyNumberFormat="1" applyFont="1" applyFill="1" applyBorder="1" applyAlignment="1">
      <alignment horizontal="center" vertical="center"/>
    </xf>
    <xf numFmtId="0" fontId="3" fillId="0" borderId="3" xfId="9" applyFont="1" applyFill="1" applyBorder="1" applyAlignment="1">
      <alignment horizontal="center" vertical="center" wrapText="1"/>
    </xf>
    <xf numFmtId="0" fontId="3" fillId="0" borderId="3" xfId="9" applyNumberFormat="1" applyFont="1" applyFill="1" applyBorder="1" applyAlignment="1">
      <alignment horizontal="center" vertical="center" wrapText="1"/>
    </xf>
    <xf numFmtId="49" fontId="3" fillId="0" borderId="3" xfId="9" applyNumberFormat="1" applyFont="1" applyFill="1" applyBorder="1" applyAlignment="1">
      <alignment horizontal="center" vertical="center" wrapText="1"/>
    </xf>
    <xf numFmtId="49" fontId="2" fillId="0" borderId="1" xfId="13" applyNumberFormat="1" applyFont="1" applyBorder="1" applyAlignment="1">
      <alignment horizontal="center" vertical="center" wrapText="1"/>
    </xf>
    <xf numFmtId="49" fontId="3" fillId="0" borderId="1" xfId="13" applyNumberFormat="1" applyFont="1" applyBorder="1" applyAlignment="1">
      <alignment horizontal="center" vertical="center" wrapText="1"/>
    </xf>
    <xf numFmtId="49" fontId="2" fillId="0" borderId="1" xfId="13" applyNumberFormat="1" applyFont="1" applyBorder="1" applyAlignment="1">
      <alignment horizontal="center" vertical="center"/>
    </xf>
    <xf numFmtId="0" fontId="22" fillId="0" borderId="1" xfId="9" applyFont="1" applyFill="1" applyBorder="1" applyAlignment="1">
      <alignment horizontal="center" vertical="center" wrapText="1"/>
    </xf>
    <xf numFmtId="0" fontId="22" fillId="0" borderId="1" xfId="9" applyFont="1" applyFill="1" applyBorder="1" applyAlignment="1">
      <alignment horizontal="center" vertical="center"/>
    </xf>
    <xf numFmtId="0" fontId="22" fillId="0" borderId="1" xfId="9" applyNumberFormat="1" applyFont="1" applyFill="1" applyBorder="1" applyAlignment="1">
      <alignment horizontal="center" vertical="center" wrapText="1"/>
    </xf>
    <xf numFmtId="2" fontId="3" fillId="0" borderId="1" xfId="9" applyNumberFormat="1" applyFont="1" applyFill="1" applyBorder="1" applyAlignment="1" applyProtection="1">
      <alignment horizontal="center" vertical="center"/>
      <protection locked="0"/>
    </xf>
    <xf numFmtId="0" fontId="3" fillId="0" borderId="1" xfId="9" applyNumberFormat="1" applyFont="1" applyFill="1" applyBorder="1" applyAlignment="1">
      <alignment horizontal="center" vertical="center"/>
    </xf>
    <xf numFmtId="2" fontId="3" fillId="0" borderId="1" xfId="9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9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9" applyNumberFormat="1" applyFont="1" applyFill="1" applyBorder="1" applyAlignment="1" applyProtection="1">
      <alignment horizontal="center" vertical="center"/>
      <protection locked="0"/>
    </xf>
    <xf numFmtId="0" fontId="3" fillId="0" borderId="4" xfId="9" applyFont="1" applyFill="1" applyBorder="1" applyAlignment="1">
      <alignment horizontal="center" vertical="center" wrapText="1"/>
    </xf>
    <xf numFmtId="0" fontId="2" fillId="0" borderId="1" xfId="9" applyNumberFormat="1" applyFont="1" applyFill="1" applyBorder="1" applyAlignment="1">
      <alignment horizontal="center" vertical="center"/>
    </xf>
    <xf numFmtId="0" fontId="2" fillId="0" borderId="1" xfId="14" applyNumberFormat="1" applyFont="1" applyFill="1" applyBorder="1" applyAlignment="1">
      <alignment horizontal="center" vertical="center"/>
    </xf>
    <xf numFmtId="0" fontId="10" fillId="0" borderId="1" xfId="7" applyFont="1" applyFill="1" applyBorder="1" applyAlignment="1">
      <alignment horizontal="center" vertical="top"/>
    </xf>
    <xf numFmtId="0" fontId="10" fillId="0" borderId="1" xfId="7" applyFont="1" applyFill="1" applyBorder="1" applyAlignment="1">
      <alignment horizontal="center" vertical="top" wrapText="1"/>
    </xf>
    <xf numFmtId="0" fontId="11" fillId="0" borderId="1" xfId="8" applyFont="1" applyFill="1" applyBorder="1" applyAlignment="1">
      <alignment horizontal="center" vertical="top"/>
    </xf>
    <xf numFmtId="0" fontId="10" fillId="0" borderId="1" xfId="9" applyFont="1" applyFill="1" applyBorder="1" applyAlignment="1">
      <alignment horizontal="center" vertical="top"/>
    </xf>
    <xf numFmtId="0" fontId="10" fillId="0" borderId="1" xfId="9" applyFont="1" applyFill="1" applyBorder="1" applyAlignment="1">
      <alignment horizontal="center" vertical="top" wrapText="1"/>
    </xf>
    <xf numFmtId="0" fontId="10" fillId="0" borderId="1" xfId="10" applyFont="1" applyFill="1" applyBorder="1" applyAlignment="1">
      <alignment horizontal="center" vertical="top"/>
    </xf>
    <xf numFmtId="0" fontId="10" fillId="0" borderId="1" xfId="10" applyFont="1" applyFill="1" applyBorder="1" applyAlignment="1">
      <alignment horizontal="center" vertical="top" wrapText="1"/>
    </xf>
    <xf numFmtId="2" fontId="2" fillId="3" borderId="1" xfId="10" applyNumberFormat="1" applyFont="1" applyFill="1" applyBorder="1" applyAlignment="1">
      <alignment horizontal="center" vertical="center"/>
    </xf>
    <xf numFmtId="0" fontId="2" fillId="0" borderId="3" xfId="10" applyFont="1" applyFill="1" applyBorder="1" applyAlignment="1">
      <alignment horizontal="center" vertical="center" wrapText="1"/>
    </xf>
    <xf numFmtId="0" fontId="3" fillId="0" borderId="3" xfId="10" applyNumberFormat="1" applyFont="1" applyFill="1" applyBorder="1" applyAlignment="1">
      <alignment horizontal="center" vertical="center" wrapText="1"/>
    </xf>
    <xf numFmtId="0" fontId="3" fillId="0" borderId="3" xfId="10" applyFont="1" applyFill="1" applyBorder="1" applyAlignment="1">
      <alignment horizontal="center" vertical="center" wrapText="1"/>
    </xf>
    <xf numFmtId="0" fontId="22" fillId="0" borderId="1" xfId="10" applyNumberFormat="1" applyFont="1" applyFill="1" applyBorder="1" applyAlignment="1">
      <alignment horizontal="center" vertical="center" wrapText="1"/>
    </xf>
    <xf numFmtId="0" fontId="22" fillId="0" borderId="1" xfId="10" applyFont="1" applyFill="1" applyBorder="1" applyAlignment="1">
      <alignment horizontal="center" vertical="center" wrapText="1"/>
    </xf>
    <xf numFmtId="0" fontId="22" fillId="0" borderId="1" xfId="1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2" fillId="0" borderId="1" xfId="10" applyFont="1" applyBorder="1" applyAlignment="1">
      <alignment horizontal="center" vertical="center" wrapText="1"/>
    </xf>
    <xf numFmtId="0" fontId="22" fillId="0" borderId="1" xfId="10" applyFont="1" applyBorder="1" applyAlignment="1">
      <alignment horizontal="center" vertical="center"/>
    </xf>
    <xf numFmtId="0" fontId="3" fillId="3" borderId="1" xfId="7" applyFont="1" applyFill="1" applyBorder="1" applyAlignment="1">
      <alignment horizontal="center" vertical="center" wrapText="1"/>
    </xf>
    <xf numFmtId="0" fontId="3" fillId="0" borderId="5" xfId="7" applyFont="1" applyFill="1" applyBorder="1" applyAlignment="1">
      <alignment horizontal="center" vertical="center" wrapText="1"/>
    </xf>
    <xf numFmtId="0" fontId="3" fillId="0" borderId="0" xfId="7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49" fontId="3" fillId="2" borderId="0" xfId="8" applyNumberFormat="1" applyFont="1" applyFill="1" applyBorder="1" applyAlignment="1">
      <alignment horizontal="center" vertical="center" wrapText="1"/>
    </xf>
    <xf numFmtId="0" fontId="3" fillId="0" borderId="5" xfId="8" applyFont="1" applyFill="1" applyBorder="1" applyAlignment="1">
      <alignment horizontal="center" vertical="center" wrapText="1"/>
    </xf>
    <xf numFmtId="0" fontId="3" fillId="0" borderId="0" xfId="8" applyFont="1" applyBorder="1" applyAlignment="1">
      <alignment horizontal="center" vertical="center" wrapText="1"/>
    </xf>
    <xf numFmtId="0" fontId="2" fillId="0" borderId="0" xfId="10" applyFont="1" applyFill="1" applyBorder="1" applyAlignment="1">
      <alignment horizontal="center" vertical="center" wrapText="1"/>
    </xf>
    <xf numFmtId="0" fontId="3" fillId="0" borderId="0" xfId="13" applyFont="1" applyBorder="1" applyAlignment="1">
      <alignment horizontal="center" vertical="center" wrapText="1"/>
    </xf>
    <xf numFmtId="0" fontId="3" fillId="0" borderId="0" xfId="9" applyFont="1" applyFill="1" applyBorder="1" applyAlignment="1">
      <alignment horizontal="center" vertical="center" wrapText="1"/>
    </xf>
    <xf numFmtId="0" fontId="23" fillId="0" borderId="1" xfId="9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9" applyFont="1" applyFill="1" applyBorder="1" applyAlignment="1">
      <alignment horizontal="center" vertical="center"/>
    </xf>
    <xf numFmtId="49" fontId="3" fillId="0" borderId="0" xfId="1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9" applyNumberFormat="1" applyFont="1" applyFill="1" applyBorder="1" applyAlignment="1">
      <alignment horizontal="center" vertical="center" wrapText="1"/>
    </xf>
    <xf numFmtId="0" fontId="23" fillId="0" borderId="1" xfId="1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top"/>
    </xf>
    <xf numFmtId="0" fontId="11" fillId="0" borderId="1" xfId="7" applyFont="1" applyFill="1" applyBorder="1" applyAlignment="1">
      <alignment horizontal="center" vertical="top"/>
    </xf>
    <xf numFmtId="0" fontId="10" fillId="0" borderId="1" xfId="7" applyFont="1" applyFill="1" applyBorder="1" applyAlignment="1">
      <alignment horizontal="center" vertical="top" wrapText="1"/>
    </xf>
    <xf numFmtId="0" fontId="6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 vertical="center"/>
    </xf>
    <xf numFmtId="0" fontId="6" fillId="0" borderId="2" xfId="7" applyFont="1" applyBorder="1" applyAlignment="1">
      <alignment horizontal="center" vertical="center"/>
    </xf>
    <xf numFmtId="0" fontId="9" fillId="0" borderId="1" xfId="7" applyNumberFormat="1" applyFont="1" applyFill="1" applyBorder="1" applyAlignment="1">
      <alignment horizontal="center" vertical="center" wrapText="1"/>
    </xf>
    <xf numFmtId="49" fontId="9" fillId="0" borderId="1" xfId="7" applyNumberFormat="1" applyFont="1" applyFill="1" applyBorder="1" applyAlignment="1">
      <alignment horizontal="center" vertical="center" wrapText="1"/>
    </xf>
    <xf numFmtId="0" fontId="11" fillId="0" borderId="1" xfId="8" applyFont="1" applyFill="1" applyBorder="1" applyAlignment="1">
      <alignment horizontal="center" vertical="top"/>
    </xf>
    <xf numFmtId="0" fontId="10" fillId="0" borderId="1" xfId="8" applyFont="1" applyFill="1" applyBorder="1" applyAlignment="1">
      <alignment horizontal="center" vertical="top" wrapText="1"/>
    </xf>
    <xf numFmtId="0" fontId="10" fillId="0" borderId="1" xfId="8" applyFont="1" applyFill="1" applyBorder="1" applyAlignment="1">
      <alignment horizontal="center" vertical="top"/>
    </xf>
    <xf numFmtId="0" fontId="6" fillId="0" borderId="0" xfId="8" applyFont="1" applyAlignment="1">
      <alignment horizontal="center" vertical="center" wrapText="1"/>
    </xf>
    <xf numFmtId="0" fontId="6" fillId="0" borderId="0" xfId="8" applyFont="1" applyAlignment="1">
      <alignment horizontal="center" vertical="center"/>
    </xf>
    <xf numFmtId="0" fontId="6" fillId="0" borderId="2" xfId="8" applyFont="1" applyBorder="1" applyAlignment="1">
      <alignment horizontal="center" vertical="center"/>
    </xf>
    <xf numFmtId="0" fontId="9" fillId="0" borderId="1" xfId="8" applyNumberFormat="1" applyFont="1" applyFill="1" applyBorder="1" applyAlignment="1">
      <alignment horizontal="center" vertical="center" wrapText="1"/>
    </xf>
    <xf numFmtId="49" fontId="9" fillId="0" borderId="1" xfId="8" applyNumberFormat="1" applyFont="1" applyFill="1" applyBorder="1" applyAlignment="1">
      <alignment horizontal="center" vertical="center" wrapText="1"/>
    </xf>
    <xf numFmtId="0" fontId="10" fillId="0" borderId="1" xfId="9" applyFont="1" applyFill="1" applyBorder="1" applyAlignment="1">
      <alignment horizontal="center" vertical="top"/>
    </xf>
    <xf numFmtId="0" fontId="11" fillId="0" borderId="1" xfId="9" applyFont="1" applyFill="1" applyBorder="1" applyAlignment="1">
      <alignment horizontal="center" vertical="top"/>
    </xf>
    <xf numFmtId="0" fontId="10" fillId="0" borderId="1" xfId="9" applyFont="1" applyFill="1" applyBorder="1" applyAlignment="1">
      <alignment horizontal="center" vertical="top" wrapText="1"/>
    </xf>
    <xf numFmtId="0" fontId="6" fillId="0" borderId="0" xfId="9" applyFont="1" applyAlignment="1">
      <alignment horizontal="center" vertical="center" wrapText="1"/>
    </xf>
    <xf numFmtId="0" fontId="6" fillId="0" borderId="0" xfId="9" applyFont="1" applyAlignment="1">
      <alignment horizontal="center" vertical="center"/>
    </xf>
    <xf numFmtId="0" fontId="6" fillId="0" borderId="2" xfId="9" applyFont="1" applyBorder="1" applyAlignment="1">
      <alignment horizontal="center" vertical="center"/>
    </xf>
    <xf numFmtId="0" fontId="9" fillId="0" borderId="1" xfId="9" applyNumberFormat="1" applyFont="1" applyFill="1" applyBorder="1" applyAlignment="1">
      <alignment horizontal="center" vertical="center" wrapText="1"/>
    </xf>
    <xf numFmtId="49" fontId="9" fillId="0" borderId="1" xfId="9" applyNumberFormat="1" applyFont="1" applyFill="1" applyBorder="1" applyAlignment="1">
      <alignment horizontal="center" vertical="center" wrapText="1"/>
    </xf>
    <xf numFmtId="0" fontId="10" fillId="0" borderId="1" xfId="10" applyFont="1" applyFill="1" applyBorder="1" applyAlignment="1">
      <alignment horizontal="center" vertical="top"/>
    </xf>
    <xf numFmtId="0" fontId="11" fillId="0" borderId="1" xfId="10" applyFont="1" applyFill="1" applyBorder="1" applyAlignment="1">
      <alignment horizontal="center" vertical="top"/>
    </xf>
    <xf numFmtId="0" fontId="10" fillId="0" borderId="1" xfId="10" applyFont="1" applyFill="1" applyBorder="1" applyAlignment="1">
      <alignment horizontal="center" vertical="top" wrapText="1"/>
    </xf>
    <xf numFmtId="0" fontId="6" fillId="0" borderId="0" xfId="10" applyFont="1" applyAlignment="1">
      <alignment horizontal="center" vertical="center" wrapText="1"/>
    </xf>
    <xf numFmtId="0" fontId="6" fillId="0" borderId="0" xfId="10" applyFont="1" applyAlignment="1">
      <alignment horizontal="center" vertical="center"/>
    </xf>
    <xf numFmtId="0" fontId="6" fillId="0" borderId="2" xfId="10" applyFont="1" applyBorder="1" applyAlignment="1">
      <alignment horizontal="center" vertical="center"/>
    </xf>
    <xf numFmtId="0" fontId="9" fillId="0" borderId="1" xfId="10" applyNumberFormat="1" applyFont="1" applyFill="1" applyBorder="1" applyAlignment="1">
      <alignment horizontal="center" vertical="center" wrapText="1"/>
    </xf>
    <xf numFmtId="49" fontId="9" fillId="0" borderId="1" xfId="10" applyNumberFormat="1" applyFont="1" applyFill="1" applyBorder="1" applyAlignment="1">
      <alignment horizontal="center" vertical="center" wrapText="1"/>
    </xf>
  </cellXfs>
  <cellStyles count="15">
    <cellStyle name="TableStyleLight1" xfId="1"/>
    <cellStyle name="Обычный" xfId="0" builtinId="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3" xfId="7"/>
    <cellStyle name="Обычный 4" xfId="8"/>
    <cellStyle name="Обычный 5" xfId="9"/>
    <cellStyle name="Обычный 6" xfId="10"/>
    <cellStyle name="Обычный 7" xfId="11"/>
    <cellStyle name="Обычный 8" xfId="12"/>
    <cellStyle name="Пояснение" xfId="13" builtinId="53"/>
    <cellStyle name="Финансовый" xfId="1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77;&#1088;&#1077;&#1084;&#1077;&#1090;&#1100;&#1077;&#1074;&#1072;/Downloads/&#1058;&#1072;&#1073;&#1083;&#1080;&#1094;&#1072;%20&#1087;&#1086;&#1076;&#1089;&#1095;&#1077;&#1090;&#1072;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ория"/>
      <sheetName val="лёгкая атлетика"/>
      <sheetName val="спортивные игры"/>
    </sheetNames>
    <sheetDataSet>
      <sheetData sheetId="0" refreshError="1"/>
      <sheetData sheetId="1" refreshError="1">
        <row r="3">
          <cell r="F3">
            <v>23.125</v>
          </cell>
        </row>
        <row r="5">
          <cell r="F5">
            <v>23.375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workbookViewId="0">
      <selection activeCell="H6" sqref="H6"/>
    </sheetView>
  </sheetViews>
  <sheetFormatPr defaultRowHeight="15" x14ac:dyDescent="0.25"/>
  <cols>
    <col min="1" max="1" width="5.7109375" style="33" customWidth="1"/>
    <col min="2" max="2" width="18.85546875" style="33" customWidth="1"/>
    <col min="3" max="3" width="9.140625" style="33"/>
    <col min="4" max="4" width="34.42578125" style="33" customWidth="1"/>
    <col min="5" max="5" width="20.5703125" style="33" customWidth="1"/>
    <col min="6" max="6" width="8.42578125" style="33" customWidth="1"/>
    <col min="7" max="7" width="8" style="33" customWidth="1"/>
    <col min="8" max="8" width="10.5703125" style="33" customWidth="1"/>
    <col min="9" max="9" width="7.5703125" style="33" customWidth="1"/>
    <col min="10" max="10" width="8.140625" style="33" customWidth="1"/>
    <col min="11" max="11" width="7.140625" style="33" customWidth="1"/>
    <col min="12" max="13" width="7.28515625" style="33" customWidth="1"/>
    <col min="14" max="14" width="9.140625" style="34"/>
  </cols>
  <sheetData>
    <row r="1" spans="1:14" ht="15" customHeight="1" x14ac:dyDescent="0.25">
      <c r="A1" s="177" t="s">
        <v>819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1:14" ht="15" customHeight="1" x14ac:dyDescent="0.25">
      <c r="A3" s="180" t="s">
        <v>622</v>
      </c>
      <c r="B3" s="181" t="s">
        <v>634</v>
      </c>
      <c r="C3" s="181" t="s">
        <v>623</v>
      </c>
      <c r="D3" s="181" t="s">
        <v>637</v>
      </c>
      <c r="E3" s="181" t="s">
        <v>635</v>
      </c>
      <c r="F3" s="174" t="s">
        <v>624</v>
      </c>
      <c r="G3" s="175"/>
      <c r="H3" s="174" t="s">
        <v>625</v>
      </c>
      <c r="I3" s="175"/>
      <c r="J3" s="174" t="s">
        <v>626</v>
      </c>
      <c r="K3" s="175"/>
      <c r="L3" s="174" t="s">
        <v>627</v>
      </c>
      <c r="M3" s="175"/>
      <c r="N3" s="176" t="s">
        <v>628</v>
      </c>
    </row>
    <row r="4" spans="1:14" ht="25.5" x14ac:dyDescent="0.25">
      <c r="A4" s="180"/>
      <c r="B4" s="181"/>
      <c r="C4" s="181"/>
      <c r="D4" s="181"/>
      <c r="E4" s="181"/>
      <c r="F4" s="139" t="s">
        <v>629</v>
      </c>
      <c r="G4" s="138" t="s">
        <v>630</v>
      </c>
      <c r="H4" s="139" t="s">
        <v>631</v>
      </c>
      <c r="I4" s="138" t="s">
        <v>630</v>
      </c>
      <c r="J4" s="139" t="s">
        <v>632</v>
      </c>
      <c r="K4" s="138" t="s">
        <v>630</v>
      </c>
      <c r="L4" s="139" t="s">
        <v>633</v>
      </c>
      <c r="M4" s="138" t="s">
        <v>630</v>
      </c>
      <c r="N4" s="174"/>
    </row>
    <row r="5" spans="1:14" s="30" customFormat="1" ht="110.25" x14ac:dyDescent="0.25">
      <c r="A5" s="48">
        <v>1</v>
      </c>
      <c r="B5" s="57" t="s">
        <v>388</v>
      </c>
      <c r="C5" s="21">
        <v>7</v>
      </c>
      <c r="D5" s="45" t="s">
        <v>790</v>
      </c>
      <c r="E5" s="22" t="s">
        <v>718</v>
      </c>
      <c r="F5" s="9">
        <v>9</v>
      </c>
      <c r="G5" s="75">
        <v>30</v>
      </c>
      <c r="H5" s="9">
        <v>27.3</v>
      </c>
      <c r="I5" s="76">
        <v>20</v>
      </c>
      <c r="J5" s="9">
        <v>290</v>
      </c>
      <c r="K5" s="76">
        <v>25</v>
      </c>
      <c r="L5" s="9">
        <v>6</v>
      </c>
      <c r="M5" s="76">
        <v>25</v>
      </c>
      <c r="N5" s="12">
        <f t="shared" ref="N5:N10" si="0">G5+I5+K5+M5</f>
        <v>100</v>
      </c>
    </row>
    <row r="6" spans="1:14" s="30" customFormat="1" ht="63" x14ac:dyDescent="0.25">
      <c r="A6" s="48">
        <v>2</v>
      </c>
      <c r="B6" s="72" t="s">
        <v>507</v>
      </c>
      <c r="C6" s="72">
        <v>7</v>
      </c>
      <c r="D6" s="52" t="s">
        <v>804</v>
      </c>
      <c r="E6" s="22" t="s">
        <v>149</v>
      </c>
      <c r="F6" s="9">
        <v>26</v>
      </c>
      <c r="G6" s="75">
        <v>23.6</v>
      </c>
      <c r="H6" s="9">
        <v>20.3</v>
      </c>
      <c r="I6" s="76">
        <v>20</v>
      </c>
      <c r="J6" s="9">
        <v>160</v>
      </c>
      <c r="K6" s="76">
        <v>25</v>
      </c>
      <c r="L6" s="9">
        <v>19</v>
      </c>
      <c r="M6" s="76">
        <v>23.5</v>
      </c>
      <c r="N6" s="12">
        <f t="shared" si="0"/>
        <v>92.1</v>
      </c>
    </row>
    <row r="7" spans="1:14" s="30" customFormat="1" ht="114.75" customHeight="1" x14ac:dyDescent="0.25">
      <c r="A7" s="48">
        <v>3</v>
      </c>
      <c r="B7" s="72" t="s">
        <v>352</v>
      </c>
      <c r="C7" s="72" t="s">
        <v>726</v>
      </c>
      <c r="D7" s="45" t="s">
        <v>368</v>
      </c>
      <c r="E7" s="11" t="s">
        <v>701</v>
      </c>
      <c r="F7" s="9">
        <v>13</v>
      </c>
      <c r="G7" s="75">
        <v>24.5</v>
      </c>
      <c r="H7" s="9" t="s">
        <v>354</v>
      </c>
      <c r="I7" s="76">
        <v>20</v>
      </c>
      <c r="J7" s="9">
        <v>163</v>
      </c>
      <c r="K7" s="76">
        <v>25</v>
      </c>
      <c r="L7" s="9">
        <v>17.5</v>
      </c>
      <c r="M7" s="76">
        <v>22.1</v>
      </c>
      <c r="N7" s="12">
        <f t="shared" si="0"/>
        <v>91.6</v>
      </c>
    </row>
    <row r="8" spans="1:14" s="30" customFormat="1" ht="110.25" x14ac:dyDescent="0.25">
      <c r="A8" s="48">
        <v>4</v>
      </c>
      <c r="B8" s="57" t="s">
        <v>223</v>
      </c>
      <c r="C8" s="72" t="s">
        <v>642</v>
      </c>
      <c r="D8" s="45" t="s">
        <v>224</v>
      </c>
      <c r="E8" s="11" t="s">
        <v>225</v>
      </c>
      <c r="F8" s="9">
        <v>25</v>
      </c>
      <c r="G8" s="75">
        <v>25</v>
      </c>
      <c r="H8" s="9">
        <v>22.4</v>
      </c>
      <c r="I8" s="76">
        <v>25</v>
      </c>
      <c r="J8" s="9">
        <v>182</v>
      </c>
      <c r="K8" s="76">
        <v>23</v>
      </c>
      <c r="L8" s="9">
        <v>6.6</v>
      </c>
      <c r="M8" s="76">
        <v>18</v>
      </c>
      <c r="N8" s="12">
        <f t="shared" si="0"/>
        <v>91</v>
      </c>
    </row>
    <row r="9" spans="1:14" s="30" customFormat="1" ht="94.5" x14ac:dyDescent="0.25">
      <c r="A9" s="48">
        <v>5</v>
      </c>
      <c r="B9" s="72" t="s">
        <v>641</v>
      </c>
      <c r="C9" s="72">
        <v>8</v>
      </c>
      <c r="D9" s="8" t="s">
        <v>808</v>
      </c>
      <c r="E9" s="56" t="s">
        <v>640</v>
      </c>
      <c r="F9" s="9">
        <v>22</v>
      </c>
      <c r="G9" s="75">
        <v>22</v>
      </c>
      <c r="H9" s="9">
        <v>23.5</v>
      </c>
      <c r="I9" s="76">
        <v>19.399999999999999</v>
      </c>
      <c r="J9" s="9">
        <v>235.3</v>
      </c>
      <c r="K9" s="76">
        <v>25</v>
      </c>
      <c r="L9" s="9">
        <v>19.600000000000001</v>
      </c>
      <c r="M9" s="76">
        <v>24.5</v>
      </c>
      <c r="N9" s="12">
        <f t="shared" si="0"/>
        <v>90.9</v>
      </c>
    </row>
    <row r="10" spans="1:14" s="30" customFormat="1" ht="110.25" x14ac:dyDescent="0.25">
      <c r="A10" s="48">
        <v>6</v>
      </c>
      <c r="B10" s="57" t="s">
        <v>720</v>
      </c>
      <c r="C10" s="22">
        <v>8</v>
      </c>
      <c r="D10" s="45" t="s">
        <v>790</v>
      </c>
      <c r="E10" s="52" t="s">
        <v>718</v>
      </c>
      <c r="F10" s="9">
        <v>9</v>
      </c>
      <c r="G10" s="75">
        <v>30</v>
      </c>
      <c r="H10" s="9">
        <v>33.700000000000003</v>
      </c>
      <c r="I10" s="76">
        <v>16.2</v>
      </c>
      <c r="J10" s="9">
        <v>310</v>
      </c>
      <c r="K10" s="76">
        <v>23.3</v>
      </c>
      <c r="L10" s="9">
        <v>5</v>
      </c>
      <c r="M10" s="76">
        <v>20.8</v>
      </c>
      <c r="N10" s="12">
        <f t="shared" si="0"/>
        <v>90.3</v>
      </c>
    </row>
    <row r="11" spans="1:14" s="30" customFormat="1" ht="126" x14ac:dyDescent="0.25">
      <c r="A11" s="48">
        <v>7</v>
      </c>
      <c r="B11" s="51" t="s">
        <v>469</v>
      </c>
      <c r="C11" s="51">
        <v>7</v>
      </c>
      <c r="D11" s="8" t="s">
        <v>470</v>
      </c>
      <c r="E11" s="51" t="s">
        <v>749</v>
      </c>
      <c r="F11" s="51">
        <v>28</v>
      </c>
      <c r="G11" s="51">
        <v>24.7</v>
      </c>
      <c r="H11" s="51">
        <v>38</v>
      </c>
      <c r="I11" s="51">
        <v>23</v>
      </c>
      <c r="J11" s="51">
        <v>94</v>
      </c>
      <c r="K11" s="51">
        <v>24.3</v>
      </c>
      <c r="L11" s="51">
        <v>9.1</v>
      </c>
      <c r="M11" s="51">
        <v>18.2</v>
      </c>
      <c r="N11" s="51">
        <v>90.2</v>
      </c>
    </row>
    <row r="12" spans="1:14" s="30" customFormat="1" ht="126" x14ac:dyDescent="0.25">
      <c r="A12" s="48">
        <v>8</v>
      </c>
      <c r="B12" s="57" t="s">
        <v>723</v>
      </c>
      <c r="C12" s="72" t="s">
        <v>725</v>
      </c>
      <c r="D12" s="45" t="s">
        <v>721</v>
      </c>
      <c r="E12" s="11" t="s">
        <v>729</v>
      </c>
      <c r="F12" s="9">
        <v>24</v>
      </c>
      <c r="G12" s="75">
        <v>24</v>
      </c>
      <c r="H12" s="9">
        <v>22</v>
      </c>
      <c r="I12" s="76">
        <v>20</v>
      </c>
      <c r="J12" s="9">
        <v>160</v>
      </c>
      <c r="K12" s="76">
        <v>25</v>
      </c>
      <c r="L12" s="9">
        <v>16.8</v>
      </c>
      <c r="M12" s="76">
        <v>21</v>
      </c>
      <c r="N12" s="12">
        <f t="shared" ref="N12:N20" si="1">G12+I12+K12+M12</f>
        <v>90</v>
      </c>
    </row>
    <row r="13" spans="1:14" s="30" customFormat="1" ht="110.25" x14ac:dyDescent="0.25">
      <c r="A13" s="48">
        <v>9</v>
      </c>
      <c r="B13" s="57" t="s">
        <v>710</v>
      </c>
      <c r="C13" s="72">
        <v>8</v>
      </c>
      <c r="D13" s="45" t="s">
        <v>786</v>
      </c>
      <c r="E13" s="11" t="s">
        <v>711</v>
      </c>
      <c r="F13" s="9">
        <v>26</v>
      </c>
      <c r="G13" s="75">
        <v>26</v>
      </c>
      <c r="H13" s="9">
        <v>25.3</v>
      </c>
      <c r="I13" s="76">
        <v>20</v>
      </c>
      <c r="J13" s="9">
        <v>185.1</v>
      </c>
      <c r="K13" s="76">
        <v>25</v>
      </c>
      <c r="L13" s="9">
        <v>15.1</v>
      </c>
      <c r="M13" s="76">
        <v>18.8</v>
      </c>
      <c r="N13" s="12">
        <f t="shared" si="1"/>
        <v>89.8</v>
      </c>
    </row>
    <row r="14" spans="1:14" s="30" customFormat="1" ht="94.5" x14ac:dyDescent="0.25">
      <c r="A14" s="48">
        <v>10</v>
      </c>
      <c r="B14" s="72" t="s">
        <v>207</v>
      </c>
      <c r="C14" s="72">
        <v>8</v>
      </c>
      <c r="D14" s="45" t="s">
        <v>208</v>
      </c>
      <c r="E14" s="11" t="s">
        <v>209</v>
      </c>
      <c r="F14" s="9">
        <v>19</v>
      </c>
      <c r="G14" s="75">
        <v>19</v>
      </c>
      <c r="H14" s="9">
        <v>21.88</v>
      </c>
      <c r="I14" s="76">
        <v>25</v>
      </c>
      <c r="J14" s="9">
        <v>181.4</v>
      </c>
      <c r="K14" s="76">
        <v>21.871554575523703</v>
      </c>
      <c r="L14" s="9">
        <v>18.899999999999999</v>
      </c>
      <c r="M14" s="76">
        <v>23.63</v>
      </c>
      <c r="N14" s="12">
        <f t="shared" si="1"/>
        <v>89.501554575523699</v>
      </c>
    </row>
    <row r="15" spans="1:14" s="30" customFormat="1" ht="110.25" x14ac:dyDescent="0.25">
      <c r="A15" s="48">
        <v>11</v>
      </c>
      <c r="B15" s="57" t="s">
        <v>270</v>
      </c>
      <c r="C15" s="72" t="s">
        <v>642</v>
      </c>
      <c r="D15" s="45" t="s">
        <v>786</v>
      </c>
      <c r="E15" s="11" t="s">
        <v>713</v>
      </c>
      <c r="F15" s="9">
        <v>23</v>
      </c>
      <c r="G15" s="75">
        <v>23</v>
      </c>
      <c r="H15" s="9">
        <v>22.4</v>
      </c>
      <c r="I15" s="76">
        <v>25</v>
      </c>
      <c r="J15" s="9">
        <v>182</v>
      </c>
      <c r="K15" s="76">
        <v>23</v>
      </c>
      <c r="L15" s="9">
        <v>6.6</v>
      </c>
      <c r="M15" s="76">
        <v>18</v>
      </c>
      <c r="N15" s="12">
        <f t="shared" si="1"/>
        <v>89</v>
      </c>
    </row>
    <row r="16" spans="1:14" s="30" customFormat="1" ht="110.25" x14ac:dyDescent="0.25">
      <c r="A16" s="48">
        <v>12</v>
      </c>
      <c r="B16" s="72" t="s">
        <v>333</v>
      </c>
      <c r="C16" s="72" t="s">
        <v>652</v>
      </c>
      <c r="D16" s="45" t="s">
        <v>789</v>
      </c>
      <c r="E16" s="11" t="s">
        <v>687</v>
      </c>
      <c r="F16" s="9">
        <v>20</v>
      </c>
      <c r="G16" s="75">
        <v>20</v>
      </c>
      <c r="H16" s="9">
        <v>18.5</v>
      </c>
      <c r="I16" s="76">
        <v>18.55</v>
      </c>
      <c r="J16" s="9">
        <v>2.2999999999999998</v>
      </c>
      <c r="K16" s="76">
        <v>25</v>
      </c>
      <c r="L16" s="9">
        <v>20</v>
      </c>
      <c r="M16" s="76">
        <v>25</v>
      </c>
      <c r="N16" s="12">
        <f t="shared" si="1"/>
        <v>88.55</v>
      </c>
    </row>
    <row r="17" spans="1:14" s="30" customFormat="1" ht="110.25" x14ac:dyDescent="0.25">
      <c r="A17" s="48">
        <v>13</v>
      </c>
      <c r="B17" s="57" t="s">
        <v>269</v>
      </c>
      <c r="C17" s="72">
        <v>8</v>
      </c>
      <c r="D17" s="45" t="s">
        <v>786</v>
      </c>
      <c r="E17" s="11" t="s">
        <v>711</v>
      </c>
      <c r="F17" s="9">
        <v>25</v>
      </c>
      <c r="G17" s="75">
        <v>25</v>
      </c>
      <c r="H17" s="9">
        <v>26.2</v>
      </c>
      <c r="I17" s="76">
        <v>19.3</v>
      </c>
      <c r="J17" s="9">
        <v>184.5</v>
      </c>
      <c r="K17" s="76">
        <v>25</v>
      </c>
      <c r="L17" s="9">
        <v>15.3</v>
      </c>
      <c r="M17" s="76">
        <v>19.100000000000001</v>
      </c>
      <c r="N17" s="12">
        <f t="shared" si="1"/>
        <v>88.4</v>
      </c>
    </row>
    <row r="18" spans="1:14" s="30" customFormat="1" ht="141.75" x14ac:dyDescent="0.25">
      <c r="A18" s="48">
        <v>14</v>
      </c>
      <c r="B18" s="72" t="s">
        <v>349</v>
      </c>
      <c r="C18" s="72" t="s">
        <v>726</v>
      </c>
      <c r="D18" s="96" t="s">
        <v>350</v>
      </c>
      <c r="E18" s="11" t="s">
        <v>701</v>
      </c>
      <c r="F18" s="9">
        <v>18</v>
      </c>
      <c r="G18" s="75">
        <v>28</v>
      </c>
      <c r="H18" s="9" t="s">
        <v>351</v>
      </c>
      <c r="I18" s="76">
        <v>16.5</v>
      </c>
      <c r="J18" s="9">
        <v>175</v>
      </c>
      <c r="K18" s="76">
        <v>22</v>
      </c>
      <c r="L18" s="9">
        <v>17</v>
      </c>
      <c r="M18" s="76">
        <v>21.7</v>
      </c>
      <c r="N18" s="12">
        <f t="shared" si="1"/>
        <v>88.2</v>
      </c>
    </row>
    <row r="19" spans="1:14" s="30" customFormat="1" ht="110.25" x14ac:dyDescent="0.25">
      <c r="A19" s="48">
        <v>15</v>
      </c>
      <c r="B19" s="72" t="s">
        <v>735</v>
      </c>
      <c r="C19" s="72">
        <v>8</v>
      </c>
      <c r="D19" s="45" t="s">
        <v>429</v>
      </c>
      <c r="E19" s="11" t="s">
        <v>733</v>
      </c>
      <c r="F19" s="9">
        <v>19</v>
      </c>
      <c r="G19" s="75">
        <v>19</v>
      </c>
      <c r="H19" s="9">
        <v>22.9</v>
      </c>
      <c r="I19" s="76">
        <v>20</v>
      </c>
      <c r="J19" s="9">
        <v>170</v>
      </c>
      <c r="K19" s="76">
        <v>25</v>
      </c>
      <c r="L19" s="90">
        <v>19</v>
      </c>
      <c r="M19" s="76">
        <v>23.75</v>
      </c>
      <c r="N19" s="12">
        <f t="shared" si="1"/>
        <v>87.75</v>
      </c>
    </row>
    <row r="20" spans="1:14" s="30" customFormat="1" ht="110.25" x14ac:dyDescent="0.25">
      <c r="A20" s="48">
        <v>16</v>
      </c>
      <c r="B20" s="57" t="s">
        <v>226</v>
      </c>
      <c r="C20" s="72" t="s">
        <v>227</v>
      </c>
      <c r="D20" s="45" t="s">
        <v>228</v>
      </c>
      <c r="E20" s="11" t="s">
        <v>225</v>
      </c>
      <c r="F20" s="9">
        <v>21</v>
      </c>
      <c r="G20" s="75">
        <v>21</v>
      </c>
      <c r="H20" s="9">
        <v>21.2</v>
      </c>
      <c r="I20" s="76">
        <v>25</v>
      </c>
      <c r="J20" s="9">
        <v>170</v>
      </c>
      <c r="K20" s="76">
        <v>20</v>
      </c>
      <c r="L20" s="9">
        <v>6.7</v>
      </c>
      <c r="M20" s="76">
        <v>21</v>
      </c>
      <c r="N20" s="12">
        <f t="shared" si="1"/>
        <v>87</v>
      </c>
    </row>
    <row r="21" spans="1:14" s="30" customFormat="1" ht="94.5" x14ac:dyDescent="0.25">
      <c r="A21" s="48">
        <v>17</v>
      </c>
      <c r="B21" s="72" t="s">
        <v>513</v>
      </c>
      <c r="C21" s="72">
        <v>8</v>
      </c>
      <c r="D21" s="45" t="s">
        <v>514</v>
      </c>
      <c r="E21" s="11" t="s">
        <v>150</v>
      </c>
      <c r="F21" s="9">
        <v>23</v>
      </c>
      <c r="G21" s="75">
        <v>23</v>
      </c>
      <c r="H21" s="9">
        <v>32</v>
      </c>
      <c r="I21" s="76">
        <v>20</v>
      </c>
      <c r="J21" s="9">
        <v>179</v>
      </c>
      <c r="K21" s="76">
        <v>23.74</v>
      </c>
      <c r="L21" s="9">
        <v>16.2</v>
      </c>
      <c r="M21" s="76">
        <v>20.25</v>
      </c>
      <c r="N21" s="12">
        <v>86.99</v>
      </c>
    </row>
    <row r="22" spans="1:14" s="30" customFormat="1" ht="94.5" x14ac:dyDescent="0.25">
      <c r="A22" s="48">
        <v>18</v>
      </c>
      <c r="B22" s="72" t="s">
        <v>188</v>
      </c>
      <c r="C22" s="72">
        <v>7</v>
      </c>
      <c r="D22" s="8" t="s">
        <v>638</v>
      </c>
      <c r="E22" s="56" t="s">
        <v>639</v>
      </c>
      <c r="F22" s="9">
        <v>21</v>
      </c>
      <c r="G22" s="75">
        <v>21</v>
      </c>
      <c r="H22" s="9">
        <v>22.5</v>
      </c>
      <c r="I22" s="76">
        <v>20</v>
      </c>
      <c r="J22" s="9">
        <v>256.8</v>
      </c>
      <c r="K22" s="76">
        <v>22.9</v>
      </c>
      <c r="L22" s="9">
        <v>18.100000000000001</v>
      </c>
      <c r="M22" s="76">
        <v>22.65</v>
      </c>
      <c r="N22" s="12">
        <f>G22+I22+K22+M22</f>
        <v>86.55</v>
      </c>
    </row>
    <row r="23" spans="1:14" s="30" customFormat="1" ht="126" x14ac:dyDescent="0.25">
      <c r="A23" s="48">
        <v>19</v>
      </c>
      <c r="B23" s="72" t="s">
        <v>355</v>
      </c>
      <c r="C23" s="72" t="s">
        <v>726</v>
      </c>
      <c r="D23" s="45" t="s">
        <v>368</v>
      </c>
      <c r="E23" s="11" t="s">
        <v>701</v>
      </c>
      <c r="F23" s="9">
        <v>16</v>
      </c>
      <c r="G23" s="75">
        <v>27</v>
      </c>
      <c r="H23" s="9" t="s">
        <v>356</v>
      </c>
      <c r="I23" s="76">
        <v>15.3</v>
      </c>
      <c r="J23" s="9">
        <v>174</v>
      </c>
      <c r="K23" s="76">
        <v>22.8</v>
      </c>
      <c r="L23" s="9">
        <v>16.7</v>
      </c>
      <c r="M23" s="76">
        <v>21.1</v>
      </c>
      <c r="N23" s="12">
        <f>G23+I23+K23+M23</f>
        <v>86.199999999999989</v>
      </c>
    </row>
    <row r="24" spans="1:14" s="30" customFormat="1" ht="110.25" x14ac:dyDescent="0.25">
      <c r="A24" s="48">
        <v>20</v>
      </c>
      <c r="B24" s="57" t="s">
        <v>271</v>
      </c>
      <c r="C24" s="72" t="s">
        <v>227</v>
      </c>
      <c r="D24" s="45" t="s">
        <v>786</v>
      </c>
      <c r="E24" s="11" t="s">
        <v>713</v>
      </c>
      <c r="F24" s="9">
        <v>20</v>
      </c>
      <c r="G24" s="75">
        <v>20</v>
      </c>
      <c r="H24" s="9">
        <v>21.2</v>
      </c>
      <c r="I24" s="76">
        <v>25</v>
      </c>
      <c r="J24" s="9">
        <v>170</v>
      </c>
      <c r="K24" s="76">
        <v>20</v>
      </c>
      <c r="L24" s="9">
        <v>6.7</v>
      </c>
      <c r="M24" s="76">
        <v>21</v>
      </c>
      <c r="N24" s="12">
        <f>G24+I24+K24+M24</f>
        <v>86</v>
      </c>
    </row>
    <row r="25" spans="1:14" s="30" customFormat="1" ht="110.25" x14ac:dyDescent="0.25">
      <c r="A25" s="48">
        <v>21</v>
      </c>
      <c r="B25" s="57" t="s">
        <v>389</v>
      </c>
      <c r="C25" s="22">
        <v>8</v>
      </c>
      <c r="D25" s="45" t="s">
        <v>790</v>
      </c>
      <c r="E25" s="25" t="s">
        <v>718</v>
      </c>
      <c r="F25" s="9">
        <v>8</v>
      </c>
      <c r="G25" s="75">
        <v>26.6</v>
      </c>
      <c r="H25" s="9">
        <v>35.299999999999997</v>
      </c>
      <c r="I25" s="76">
        <v>15.2</v>
      </c>
      <c r="J25" s="9">
        <v>320</v>
      </c>
      <c r="K25" s="76">
        <v>22.6</v>
      </c>
      <c r="L25" s="9">
        <v>5</v>
      </c>
      <c r="M25" s="76">
        <v>20.8</v>
      </c>
      <c r="N25" s="12">
        <f>G25+I25+K25+M25</f>
        <v>85.2</v>
      </c>
    </row>
    <row r="26" spans="1:14" s="30" customFormat="1" ht="87.75" customHeight="1" x14ac:dyDescent="0.25">
      <c r="A26" s="48">
        <v>22</v>
      </c>
      <c r="B26" s="72" t="s">
        <v>160</v>
      </c>
      <c r="C26" s="72">
        <v>8</v>
      </c>
      <c r="D26" s="52" t="s">
        <v>809</v>
      </c>
      <c r="E26" s="22" t="s">
        <v>161</v>
      </c>
      <c r="F26" s="9">
        <v>21</v>
      </c>
      <c r="G26" s="75">
        <v>16.5</v>
      </c>
      <c r="H26" s="9">
        <v>42</v>
      </c>
      <c r="I26" s="76">
        <v>25</v>
      </c>
      <c r="J26" s="9">
        <v>146</v>
      </c>
      <c r="K26" s="76">
        <v>25.6</v>
      </c>
      <c r="L26" s="9">
        <v>7.2</v>
      </c>
      <c r="M26" s="76">
        <v>14.4</v>
      </c>
      <c r="N26" s="12">
        <v>84.5</v>
      </c>
    </row>
    <row r="27" spans="1:14" s="30" customFormat="1" ht="94.5" x14ac:dyDescent="0.25">
      <c r="A27" s="48">
        <v>23</v>
      </c>
      <c r="B27" s="72" t="s">
        <v>512</v>
      </c>
      <c r="C27" s="72">
        <v>7</v>
      </c>
      <c r="D27" s="45" t="s">
        <v>514</v>
      </c>
      <c r="E27" s="11" t="s">
        <v>150</v>
      </c>
      <c r="F27" s="9">
        <v>22</v>
      </c>
      <c r="G27" s="75">
        <v>22</v>
      </c>
      <c r="H27" s="9">
        <v>36</v>
      </c>
      <c r="I27" s="76">
        <v>17.77</v>
      </c>
      <c r="J27" s="9">
        <v>178</v>
      </c>
      <c r="K27" s="76">
        <v>23.87</v>
      </c>
      <c r="L27" s="9">
        <v>15.7</v>
      </c>
      <c r="M27" s="76">
        <v>19.62</v>
      </c>
      <c r="N27" s="12">
        <v>83.26</v>
      </c>
    </row>
    <row r="28" spans="1:14" s="30" customFormat="1" ht="94.5" x14ac:dyDescent="0.25">
      <c r="A28" s="48">
        <v>24</v>
      </c>
      <c r="B28" s="156" t="s">
        <v>510</v>
      </c>
      <c r="C28" s="72">
        <v>8</v>
      </c>
      <c r="D28" s="45" t="s">
        <v>514</v>
      </c>
      <c r="E28" s="11" t="s">
        <v>150</v>
      </c>
      <c r="F28" s="9">
        <v>22</v>
      </c>
      <c r="G28" s="75">
        <v>22</v>
      </c>
      <c r="H28" s="9">
        <v>34</v>
      </c>
      <c r="I28" s="76">
        <v>18.82</v>
      </c>
      <c r="J28" s="9">
        <v>176</v>
      </c>
      <c r="K28" s="76">
        <v>24.14</v>
      </c>
      <c r="L28" s="9">
        <v>14.2</v>
      </c>
      <c r="M28" s="76">
        <v>17.75</v>
      </c>
      <c r="N28" s="12">
        <v>82.71</v>
      </c>
    </row>
    <row r="29" spans="1:14" s="30" customFormat="1" ht="110.25" x14ac:dyDescent="0.25">
      <c r="A29" s="48">
        <v>25</v>
      </c>
      <c r="B29" s="72" t="s">
        <v>317</v>
      </c>
      <c r="C29" s="97">
        <v>7</v>
      </c>
      <c r="D29" s="45" t="s">
        <v>318</v>
      </c>
      <c r="E29" s="11" t="s">
        <v>660</v>
      </c>
      <c r="F29" s="9">
        <v>16</v>
      </c>
      <c r="G29" s="75" t="s">
        <v>319</v>
      </c>
      <c r="H29" s="9">
        <v>30.7</v>
      </c>
      <c r="I29" s="76">
        <v>20</v>
      </c>
      <c r="J29" s="9">
        <v>192</v>
      </c>
      <c r="K29" s="76">
        <v>23.4</v>
      </c>
      <c r="L29" s="90">
        <v>9.1999999999999993</v>
      </c>
      <c r="M29" s="76">
        <v>23</v>
      </c>
      <c r="N29" s="12">
        <v>82.4</v>
      </c>
    </row>
    <row r="30" spans="1:14" s="30" customFormat="1" ht="94.5" x14ac:dyDescent="0.25">
      <c r="A30" s="48">
        <v>26</v>
      </c>
      <c r="B30" s="108" t="s">
        <v>189</v>
      </c>
      <c r="C30" s="72">
        <v>7</v>
      </c>
      <c r="D30" s="8" t="s">
        <v>638</v>
      </c>
      <c r="E30" s="56" t="s">
        <v>639</v>
      </c>
      <c r="F30" s="9">
        <v>22</v>
      </c>
      <c r="G30" s="75">
        <v>22</v>
      </c>
      <c r="H30" s="9">
        <v>37</v>
      </c>
      <c r="I30" s="76">
        <v>12.16</v>
      </c>
      <c r="J30" s="9">
        <v>240.2</v>
      </c>
      <c r="K30" s="76">
        <v>24.49</v>
      </c>
      <c r="L30" s="9">
        <v>18.7</v>
      </c>
      <c r="M30" s="76">
        <v>23.37</v>
      </c>
      <c r="N30" s="12">
        <f>G30+I30+K30+M30</f>
        <v>82.02</v>
      </c>
    </row>
    <row r="31" spans="1:14" s="30" customFormat="1" ht="126" x14ac:dyDescent="0.25">
      <c r="A31" s="48">
        <v>27</v>
      </c>
      <c r="B31" s="72" t="s">
        <v>119</v>
      </c>
      <c r="C31" s="72">
        <v>8</v>
      </c>
      <c r="D31" s="109" t="s">
        <v>120</v>
      </c>
      <c r="E31" s="11" t="s">
        <v>596</v>
      </c>
      <c r="F31" s="27">
        <v>11</v>
      </c>
      <c r="G31" s="28">
        <v>18.3</v>
      </c>
      <c r="H31" s="27">
        <v>17.899999999999999</v>
      </c>
      <c r="I31" s="28">
        <v>24</v>
      </c>
      <c r="J31" s="27">
        <v>19.100000000000001</v>
      </c>
      <c r="K31" s="28">
        <v>24.7</v>
      </c>
      <c r="L31" s="27">
        <v>6</v>
      </c>
      <c r="M31" s="28">
        <v>15</v>
      </c>
      <c r="N31" s="80">
        <v>82</v>
      </c>
    </row>
    <row r="32" spans="1:14" s="30" customFormat="1" ht="94.5" x14ac:dyDescent="0.25">
      <c r="A32" s="48">
        <v>28</v>
      </c>
      <c r="B32" s="72" t="s">
        <v>190</v>
      </c>
      <c r="C32" s="72">
        <v>8</v>
      </c>
      <c r="D32" s="8" t="s">
        <v>638</v>
      </c>
      <c r="E32" s="56" t="s">
        <v>640</v>
      </c>
      <c r="F32" s="9">
        <v>23</v>
      </c>
      <c r="G32" s="75">
        <v>23</v>
      </c>
      <c r="H32" s="9">
        <v>33.6</v>
      </c>
      <c r="I32" s="76">
        <v>13.39</v>
      </c>
      <c r="J32" s="9">
        <v>275.60000000000002</v>
      </c>
      <c r="K32" s="76">
        <v>21.34</v>
      </c>
      <c r="L32" s="9">
        <v>19.2</v>
      </c>
      <c r="M32" s="76">
        <v>24</v>
      </c>
      <c r="N32" s="12">
        <f>G32+I32+K32+M32</f>
        <v>81.73</v>
      </c>
    </row>
    <row r="33" spans="1:14" s="30" customFormat="1" ht="141.75" x14ac:dyDescent="0.25">
      <c r="A33" s="48">
        <v>29</v>
      </c>
      <c r="B33" s="72" t="s">
        <v>699</v>
      </c>
      <c r="C33" s="72" t="s">
        <v>654</v>
      </c>
      <c r="D33" s="45" t="s">
        <v>353</v>
      </c>
      <c r="E33" s="11" t="s">
        <v>701</v>
      </c>
      <c r="F33" s="9">
        <v>17</v>
      </c>
      <c r="G33" s="75">
        <v>27.8</v>
      </c>
      <c r="H33" s="9" t="s">
        <v>361</v>
      </c>
      <c r="I33" s="76">
        <v>14.8</v>
      </c>
      <c r="J33" s="9">
        <v>178</v>
      </c>
      <c r="K33" s="76">
        <v>20.5</v>
      </c>
      <c r="L33" s="9">
        <v>14.6</v>
      </c>
      <c r="M33" s="76">
        <v>17.8</v>
      </c>
      <c r="N33" s="12">
        <f>G33+I33+K33+M33</f>
        <v>80.900000000000006</v>
      </c>
    </row>
    <row r="34" spans="1:14" s="30" customFormat="1" ht="94.5" x14ac:dyDescent="0.25">
      <c r="A34" s="48">
        <v>30</v>
      </c>
      <c r="B34" s="72" t="s">
        <v>511</v>
      </c>
      <c r="C34" s="72">
        <v>7</v>
      </c>
      <c r="D34" s="45" t="s">
        <v>514</v>
      </c>
      <c r="E34" s="11" t="s">
        <v>150</v>
      </c>
      <c r="F34" s="9">
        <v>20</v>
      </c>
      <c r="G34" s="75">
        <v>20</v>
      </c>
      <c r="H34" s="9">
        <v>35</v>
      </c>
      <c r="I34" s="76">
        <v>18.28</v>
      </c>
      <c r="J34" s="9">
        <v>170</v>
      </c>
      <c r="K34" s="76">
        <v>25</v>
      </c>
      <c r="L34" s="9">
        <v>14</v>
      </c>
      <c r="M34" s="76">
        <v>17.5</v>
      </c>
      <c r="N34" s="12">
        <v>80.78</v>
      </c>
    </row>
    <row r="35" spans="1:14" s="30" customFormat="1" ht="110.25" x14ac:dyDescent="0.25">
      <c r="A35" s="48">
        <v>31</v>
      </c>
      <c r="B35" s="72" t="s">
        <v>420</v>
      </c>
      <c r="C35" s="72">
        <v>8</v>
      </c>
      <c r="D35" s="45" t="s">
        <v>421</v>
      </c>
      <c r="E35" s="22" t="s">
        <v>674</v>
      </c>
      <c r="F35" s="9">
        <v>15</v>
      </c>
      <c r="G35" s="75">
        <v>9.75</v>
      </c>
      <c r="H35" s="9">
        <v>21.2</v>
      </c>
      <c r="I35" s="76">
        <v>20</v>
      </c>
      <c r="J35" s="9">
        <v>147.19999999999999</v>
      </c>
      <c r="K35" s="76">
        <v>25</v>
      </c>
      <c r="L35" s="9">
        <v>12.6</v>
      </c>
      <c r="M35" s="76">
        <v>24.5</v>
      </c>
      <c r="N35" s="12">
        <f>G35+I35+K35+M35</f>
        <v>79.25</v>
      </c>
    </row>
    <row r="36" spans="1:14" s="30" customFormat="1" ht="126" x14ac:dyDescent="0.25">
      <c r="A36" s="48">
        <v>32</v>
      </c>
      <c r="B36" s="72" t="s">
        <v>45</v>
      </c>
      <c r="C36" s="72">
        <v>8</v>
      </c>
      <c r="D36" s="57" t="s">
        <v>43</v>
      </c>
      <c r="E36" s="11" t="s">
        <v>44</v>
      </c>
      <c r="F36" s="12">
        <v>15</v>
      </c>
      <c r="G36" s="75">
        <v>9.75</v>
      </c>
      <c r="H36" s="12">
        <v>21.2</v>
      </c>
      <c r="I36" s="75">
        <v>20</v>
      </c>
      <c r="J36" s="12">
        <v>147.19999999999999</v>
      </c>
      <c r="K36" s="75">
        <v>25</v>
      </c>
      <c r="L36" s="12">
        <v>19.600000000000001</v>
      </c>
      <c r="M36" s="75">
        <v>24.5</v>
      </c>
      <c r="N36" s="12">
        <f>G36+I36+K36+M36</f>
        <v>79.25</v>
      </c>
    </row>
    <row r="37" spans="1:14" s="49" customFormat="1" ht="110.25" x14ac:dyDescent="0.25">
      <c r="A37" s="48">
        <v>33</v>
      </c>
      <c r="B37" s="72" t="s">
        <v>757</v>
      </c>
      <c r="C37" s="102">
        <v>7</v>
      </c>
      <c r="D37" s="103" t="s">
        <v>758</v>
      </c>
      <c r="E37" s="11" t="s">
        <v>759</v>
      </c>
      <c r="F37" s="9">
        <v>42</v>
      </c>
      <c r="G37" s="104">
        <v>16.8</v>
      </c>
      <c r="H37" s="9">
        <v>52</v>
      </c>
      <c r="I37" s="105">
        <v>25</v>
      </c>
      <c r="J37" s="9">
        <v>215</v>
      </c>
      <c r="K37" s="105">
        <v>21.2</v>
      </c>
      <c r="L37" s="9">
        <v>7.8</v>
      </c>
      <c r="M37" s="105">
        <v>15.6</v>
      </c>
      <c r="N37" s="12">
        <v>78.599999999999994</v>
      </c>
    </row>
    <row r="38" spans="1:14" s="30" customFormat="1" ht="110.25" x14ac:dyDescent="0.25">
      <c r="A38" s="48">
        <v>34</v>
      </c>
      <c r="B38" s="56" t="s">
        <v>303</v>
      </c>
      <c r="C38" s="56" t="s">
        <v>652</v>
      </c>
      <c r="D38" s="87" t="s">
        <v>304</v>
      </c>
      <c r="E38" s="56" t="s">
        <v>730</v>
      </c>
      <c r="F38" s="88">
        <v>19</v>
      </c>
      <c r="G38" s="88">
        <v>17.100000000000001</v>
      </c>
      <c r="H38" s="88">
        <v>25.2</v>
      </c>
      <c r="I38" s="88">
        <v>22.5</v>
      </c>
      <c r="J38" s="88">
        <v>149.19999999999999</v>
      </c>
      <c r="K38" s="88">
        <v>24.86</v>
      </c>
      <c r="L38" s="88">
        <v>11.3</v>
      </c>
      <c r="M38" s="88">
        <v>14.12</v>
      </c>
      <c r="N38" s="12">
        <f>G38+I38+K38+M38</f>
        <v>78.580000000000013</v>
      </c>
    </row>
    <row r="39" spans="1:14" s="30" customFormat="1" ht="141.75" x14ac:dyDescent="0.25">
      <c r="A39" s="48">
        <v>35</v>
      </c>
      <c r="B39" s="72" t="s">
        <v>562</v>
      </c>
      <c r="C39" s="72" t="s">
        <v>520</v>
      </c>
      <c r="D39" s="45" t="s">
        <v>560</v>
      </c>
      <c r="E39" s="11" t="s">
        <v>563</v>
      </c>
      <c r="F39" s="9">
        <v>15</v>
      </c>
      <c r="G39" s="75">
        <v>13.24</v>
      </c>
      <c r="H39" s="9">
        <v>22.5</v>
      </c>
      <c r="I39" s="76">
        <v>25</v>
      </c>
      <c r="J39" s="9">
        <v>170.3</v>
      </c>
      <c r="K39" s="76">
        <v>23</v>
      </c>
      <c r="L39" s="9">
        <v>8.5</v>
      </c>
      <c r="M39" s="76">
        <v>17</v>
      </c>
      <c r="N39" s="12">
        <f>G39+I39+K39+M39</f>
        <v>78.240000000000009</v>
      </c>
    </row>
    <row r="40" spans="1:14" s="30" customFormat="1" ht="110.25" x14ac:dyDescent="0.25">
      <c r="A40" s="48">
        <v>36</v>
      </c>
      <c r="B40" s="72" t="s">
        <v>430</v>
      </c>
      <c r="C40" s="72">
        <v>8</v>
      </c>
      <c r="D40" s="45" t="s">
        <v>431</v>
      </c>
      <c r="E40" s="11" t="s">
        <v>733</v>
      </c>
      <c r="F40" s="9">
        <v>17</v>
      </c>
      <c r="G40" s="75">
        <v>17</v>
      </c>
      <c r="H40" s="9">
        <v>28.8</v>
      </c>
      <c r="I40" s="76">
        <v>15.9</v>
      </c>
      <c r="J40" s="9">
        <v>183</v>
      </c>
      <c r="K40" s="76">
        <v>23.2</v>
      </c>
      <c r="L40" s="9">
        <v>17.7</v>
      </c>
      <c r="M40" s="76">
        <v>22.12</v>
      </c>
      <c r="N40" s="12">
        <f>G40+I40+K40+M40</f>
        <v>78.22</v>
      </c>
    </row>
    <row r="41" spans="1:14" s="30" customFormat="1" ht="110.25" x14ac:dyDescent="0.25">
      <c r="A41" s="48">
        <v>37</v>
      </c>
      <c r="B41" s="72" t="s">
        <v>760</v>
      </c>
      <c r="C41" s="102">
        <v>8</v>
      </c>
      <c r="D41" s="103" t="s">
        <v>758</v>
      </c>
      <c r="E41" s="11" t="s">
        <v>759</v>
      </c>
      <c r="F41" s="9">
        <v>43</v>
      </c>
      <c r="G41" s="104">
        <v>17.2</v>
      </c>
      <c r="H41" s="9">
        <v>65</v>
      </c>
      <c r="I41" s="105">
        <v>20</v>
      </c>
      <c r="J41" s="9">
        <v>183</v>
      </c>
      <c r="K41" s="105">
        <v>25</v>
      </c>
      <c r="L41" s="9">
        <v>8</v>
      </c>
      <c r="M41" s="105">
        <v>16</v>
      </c>
      <c r="N41" s="12">
        <v>78.2</v>
      </c>
    </row>
    <row r="42" spans="1:14" s="30" customFormat="1" ht="141.75" x14ac:dyDescent="0.25">
      <c r="A42" s="48">
        <v>38</v>
      </c>
      <c r="B42" s="72" t="s">
        <v>561</v>
      </c>
      <c r="C42" s="72" t="s">
        <v>523</v>
      </c>
      <c r="D42" s="45" t="s">
        <v>560</v>
      </c>
      <c r="E42" s="11" t="s">
        <v>172</v>
      </c>
      <c r="F42" s="9">
        <v>15</v>
      </c>
      <c r="G42" s="75">
        <v>13.24</v>
      </c>
      <c r="H42" s="9">
        <v>20.5</v>
      </c>
      <c r="I42" s="76">
        <v>27</v>
      </c>
      <c r="J42" s="9">
        <v>170.3</v>
      </c>
      <c r="K42" s="76">
        <v>22.9</v>
      </c>
      <c r="L42" s="9">
        <v>7.5</v>
      </c>
      <c r="M42" s="76">
        <v>15</v>
      </c>
      <c r="N42" s="12">
        <f>G42+I42+K42+M42</f>
        <v>78.14</v>
      </c>
    </row>
    <row r="43" spans="1:14" s="30" customFormat="1" ht="123" customHeight="1" x14ac:dyDescent="0.25">
      <c r="A43" s="48">
        <v>39</v>
      </c>
      <c r="B43" s="72" t="s">
        <v>241</v>
      </c>
      <c r="C43" s="72">
        <v>7</v>
      </c>
      <c r="D43" s="45" t="s">
        <v>785</v>
      </c>
      <c r="E43" s="11" t="s">
        <v>651</v>
      </c>
      <c r="F43" s="9">
        <v>19</v>
      </c>
      <c r="G43" s="75">
        <v>21</v>
      </c>
      <c r="H43" s="9">
        <v>23.2</v>
      </c>
      <c r="I43" s="76">
        <v>20</v>
      </c>
      <c r="J43" s="9">
        <v>160.19999999999999</v>
      </c>
      <c r="K43" s="76">
        <v>23.1</v>
      </c>
      <c r="L43" s="9">
        <v>17.5</v>
      </c>
      <c r="M43" s="76">
        <v>14</v>
      </c>
      <c r="N43" s="12">
        <f>G43+I43+K43+M43</f>
        <v>78.099999999999994</v>
      </c>
    </row>
    <row r="44" spans="1:14" s="30" customFormat="1" ht="108" customHeight="1" x14ac:dyDescent="0.25">
      <c r="A44" s="48">
        <v>40</v>
      </c>
      <c r="B44" s="72" t="s">
        <v>608</v>
      </c>
      <c r="C44" s="72">
        <v>8</v>
      </c>
      <c r="D44" s="45" t="s">
        <v>57</v>
      </c>
      <c r="E44" s="11" t="s">
        <v>607</v>
      </c>
      <c r="F44" s="9">
        <v>27</v>
      </c>
      <c r="G44" s="75">
        <v>20.3</v>
      </c>
      <c r="H44" s="9">
        <v>40</v>
      </c>
      <c r="I44" s="76">
        <v>18.7</v>
      </c>
      <c r="J44" s="9">
        <v>142.1</v>
      </c>
      <c r="K44" s="76">
        <v>21.1</v>
      </c>
      <c r="L44" s="9">
        <v>7</v>
      </c>
      <c r="M44" s="76">
        <v>17.5</v>
      </c>
      <c r="N44" s="12">
        <v>77.599999999999994</v>
      </c>
    </row>
    <row r="45" spans="1:14" s="30" customFormat="1" ht="123.75" customHeight="1" x14ac:dyDescent="0.25">
      <c r="A45" s="48">
        <v>41</v>
      </c>
      <c r="B45" s="57" t="s">
        <v>11</v>
      </c>
      <c r="C45" s="72">
        <v>7</v>
      </c>
      <c r="D45" s="52" t="s">
        <v>12</v>
      </c>
      <c r="E45" s="13" t="s">
        <v>570</v>
      </c>
      <c r="F45" s="85">
        <v>12</v>
      </c>
      <c r="G45" s="75">
        <v>21.2</v>
      </c>
      <c r="H45" s="85">
        <v>35.799999999999997</v>
      </c>
      <c r="I45" s="75">
        <v>13.85</v>
      </c>
      <c r="J45" s="85">
        <v>171.2</v>
      </c>
      <c r="K45" s="75">
        <v>25</v>
      </c>
      <c r="L45" s="9">
        <v>13.6</v>
      </c>
      <c r="M45" s="75">
        <v>17</v>
      </c>
      <c r="N45" s="12">
        <f>G45+I45+K45+M45</f>
        <v>77.05</v>
      </c>
    </row>
    <row r="46" spans="1:14" s="30" customFormat="1" ht="109.5" customHeight="1" x14ac:dyDescent="0.25">
      <c r="A46" s="48">
        <v>42</v>
      </c>
      <c r="B46" s="72" t="s">
        <v>165</v>
      </c>
      <c r="C46" s="72">
        <v>8</v>
      </c>
      <c r="D46" s="45" t="s">
        <v>534</v>
      </c>
      <c r="E46" s="11" t="s">
        <v>164</v>
      </c>
      <c r="F46" s="9">
        <v>12</v>
      </c>
      <c r="G46" s="75">
        <v>12</v>
      </c>
      <c r="H46" s="9">
        <v>46.2</v>
      </c>
      <c r="I46" s="76">
        <v>20</v>
      </c>
      <c r="J46" s="9">
        <v>144.19999999999999</v>
      </c>
      <c r="K46" s="76">
        <v>25</v>
      </c>
      <c r="L46" s="9">
        <v>16</v>
      </c>
      <c r="M46" s="76">
        <v>20</v>
      </c>
      <c r="N46" s="12">
        <v>77</v>
      </c>
    </row>
    <row r="47" spans="1:14" s="30" customFormat="1" ht="109.5" customHeight="1" x14ac:dyDescent="0.25">
      <c r="A47" s="48">
        <v>43</v>
      </c>
      <c r="B47" s="72" t="s">
        <v>575</v>
      </c>
      <c r="C47" s="72">
        <v>8</v>
      </c>
      <c r="D47" s="45" t="s">
        <v>54</v>
      </c>
      <c r="E47" s="11" t="s">
        <v>574</v>
      </c>
      <c r="F47" s="9">
        <v>18</v>
      </c>
      <c r="G47" s="75">
        <v>17.12</v>
      </c>
      <c r="H47" s="9">
        <v>22.5</v>
      </c>
      <c r="I47" s="76">
        <v>18.940000000000001</v>
      </c>
      <c r="J47" s="9">
        <v>160</v>
      </c>
      <c r="K47" s="76">
        <v>23.42</v>
      </c>
      <c r="L47" s="9">
        <v>13.6</v>
      </c>
      <c r="M47" s="76">
        <v>17.41</v>
      </c>
      <c r="N47" s="12">
        <f>G47+I47+K47+M47</f>
        <v>76.89</v>
      </c>
    </row>
    <row r="48" spans="1:14" s="30" customFormat="1" ht="108" customHeight="1" x14ac:dyDescent="0.25">
      <c r="A48" s="48">
        <v>44</v>
      </c>
      <c r="B48" s="72" t="s">
        <v>162</v>
      </c>
      <c r="C48" s="72">
        <v>8</v>
      </c>
      <c r="D48" s="52" t="s">
        <v>529</v>
      </c>
      <c r="E48" s="22" t="s">
        <v>161</v>
      </c>
      <c r="F48" s="9">
        <v>18</v>
      </c>
      <c r="G48" s="75">
        <v>15.9</v>
      </c>
      <c r="H48" s="9">
        <v>47</v>
      </c>
      <c r="I48" s="76">
        <v>22.34</v>
      </c>
      <c r="J48" s="9">
        <v>158</v>
      </c>
      <c r="K48" s="76">
        <v>24.52</v>
      </c>
      <c r="L48" s="9">
        <v>6.8</v>
      </c>
      <c r="M48" s="76">
        <v>13.6</v>
      </c>
      <c r="N48" s="12">
        <v>76.3</v>
      </c>
    </row>
    <row r="49" spans="1:14" s="30" customFormat="1" ht="111.75" customHeight="1" x14ac:dyDescent="0.25">
      <c r="A49" s="48">
        <v>45</v>
      </c>
      <c r="B49" s="72" t="s">
        <v>447</v>
      </c>
      <c r="C49" s="72">
        <v>8</v>
      </c>
      <c r="D49" s="45" t="s">
        <v>448</v>
      </c>
      <c r="E49" s="11" t="s">
        <v>449</v>
      </c>
      <c r="F49" s="9">
        <v>18.5</v>
      </c>
      <c r="G49" s="75">
        <v>10.47</v>
      </c>
      <c r="H49" s="9">
        <v>21.2</v>
      </c>
      <c r="I49" s="76">
        <v>19.2</v>
      </c>
      <c r="J49" s="9">
        <v>135</v>
      </c>
      <c r="K49" s="76">
        <v>24</v>
      </c>
      <c r="L49" s="9">
        <v>16.399999999999999</v>
      </c>
      <c r="M49" s="76">
        <v>22.2</v>
      </c>
      <c r="N49" s="12">
        <v>75.87</v>
      </c>
    </row>
    <row r="50" spans="1:14" s="30" customFormat="1" ht="113.25" customHeight="1" x14ac:dyDescent="0.25">
      <c r="A50" s="48">
        <v>46</v>
      </c>
      <c r="B50" s="57" t="s">
        <v>305</v>
      </c>
      <c r="C50" s="59" t="s">
        <v>652</v>
      </c>
      <c r="D50" s="87" t="s">
        <v>306</v>
      </c>
      <c r="E50" s="56" t="s">
        <v>730</v>
      </c>
      <c r="F50" s="9">
        <v>17</v>
      </c>
      <c r="G50" s="75">
        <v>15.3</v>
      </c>
      <c r="H50" s="9">
        <v>24.6</v>
      </c>
      <c r="I50" s="76">
        <v>21.96</v>
      </c>
      <c r="J50" s="9">
        <v>148.30000000000001</v>
      </c>
      <c r="K50" s="76">
        <v>24.71</v>
      </c>
      <c r="L50" s="9">
        <v>10.9</v>
      </c>
      <c r="M50" s="76">
        <v>13.62</v>
      </c>
      <c r="N50" s="12">
        <f t="shared" ref="N50:N60" si="2">G50+I50+K50+M50</f>
        <v>75.59</v>
      </c>
    </row>
    <row r="51" spans="1:14" s="30" customFormat="1" ht="111" customHeight="1" x14ac:dyDescent="0.25">
      <c r="A51" s="48">
        <v>47</v>
      </c>
      <c r="B51" s="72" t="s">
        <v>688</v>
      </c>
      <c r="C51" s="97" t="s">
        <v>652</v>
      </c>
      <c r="D51" s="45" t="s">
        <v>789</v>
      </c>
      <c r="E51" s="11" t="s">
        <v>687</v>
      </c>
      <c r="F51" s="9">
        <v>17.5</v>
      </c>
      <c r="G51" s="75">
        <v>17.5</v>
      </c>
      <c r="H51" s="9">
        <v>20.5</v>
      </c>
      <c r="I51" s="76">
        <v>16.29</v>
      </c>
      <c r="J51" s="9">
        <v>2.31</v>
      </c>
      <c r="K51" s="76">
        <v>24.83</v>
      </c>
      <c r="L51" s="9">
        <v>13.3</v>
      </c>
      <c r="M51" s="76">
        <v>16.62</v>
      </c>
      <c r="N51" s="12">
        <f t="shared" si="2"/>
        <v>75.239999999999995</v>
      </c>
    </row>
    <row r="52" spans="1:14" s="30" customFormat="1" ht="112.5" customHeight="1" x14ac:dyDescent="0.25">
      <c r="A52" s="48">
        <v>48</v>
      </c>
      <c r="B52" s="72" t="s">
        <v>243</v>
      </c>
      <c r="C52" s="72">
        <v>8</v>
      </c>
      <c r="D52" s="45" t="s">
        <v>785</v>
      </c>
      <c r="E52" s="11" t="s">
        <v>651</v>
      </c>
      <c r="F52" s="9">
        <v>17.2</v>
      </c>
      <c r="G52" s="75">
        <v>19</v>
      </c>
      <c r="H52" s="9">
        <v>24.4</v>
      </c>
      <c r="I52" s="76">
        <v>19</v>
      </c>
      <c r="J52" s="9">
        <v>155.1</v>
      </c>
      <c r="K52" s="76">
        <v>23.9</v>
      </c>
      <c r="L52" s="9">
        <v>16.2</v>
      </c>
      <c r="M52" s="76">
        <v>13</v>
      </c>
      <c r="N52" s="12">
        <f t="shared" si="2"/>
        <v>74.900000000000006</v>
      </c>
    </row>
    <row r="53" spans="1:14" s="30" customFormat="1" ht="120.75" customHeight="1" x14ac:dyDescent="0.25">
      <c r="A53" s="48">
        <v>49</v>
      </c>
      <c r="B53" s="57" t="s">
        <v>13</v>
      </c>
      <c r="C53" s="72">
        <v>8</v>
      </c>
      <c r="D53" s="52" t="s">
        <v>12</v>
      </c>
      <c r="E53" s="13" t="s">
        <v>570</v>
      </c>
      <c r="F53" s="85">
        <v>14</v>
      </c>
      <c r="G53" s="75">
        <v>24.73</v>
      </c>
      <c r="H53" s="85">
        <v>39.4</v>
      </c>
      <c r="I53" s="75">
        <v>12.59</v>
      </c>
      <c r="J53" s="86">
        <v>188.7</v>
      </c>
      <c r="K53" s="75">
        <v>22.68</v>
      </c>
      <c r="L53" s="9">
        <v>11.5</v>
      </c>
      <c r="M53" s="75">
        <v>14.37</v>
      </c>
      <c r="N53" s="12">
        <f t="shared" si="2"/>
        <v>74.37</v>
      </c>
    </row>
    <row r="54" spans="1:14" s="30" customFormat="1" ht="114" customHeight="1" x14ac:dyDescent="0.25">
      <c r="A54" s="48">
        <v>50</v>
      </c>
      <c r="B54" s="72" t="s">
        <v>187</v>
      </c>
      <c r="C54" s="72">
        <v>8</v>
      </c>
      <c r="D54" s="45" t="s">
        <v>86</v>
      </c>
      <c r="E54" s="11" t="s">
        <v>583</v>
      </c>
      <c r="F54" s="9">
        <v>19</v>
      </c>
      <c r="G54" s="75">
        <v>19</v>
      </c>
      <c r="H54" s="9">
        <v>105</v>
      </c>
      <c r="I54" s="76">
        <v>19.04</v>
      </c>
      <c r="J54" s="9">
        <v>185</v>
      </c>
      <c r="K54" s="76">
        <v>25</v>
      </c>
      <c r="L54" s="9">
        <v>9</v>
      </c>
      <c r="M54" s="76">
        <v>11.25</v>
      </c>
      <c r="N54" s="12">
        <f t="shared" si="2"/>
        <v>74.289999999999992</v>
      </c>
    </row>
    <row r="55" spans="1:14" s="30" customFormat="1" ht="110.25" customHeight="1" x14ac:dyDescent="0.25">
      <c r="A55" s="48">
        <v>51</v>
      </c>
      <c r="B55" s="72" t="s">
        <v>433</v>
      </c>
      <c r="C55" s="72">
        <v>8</v>
      </c>
      <c r="D55" s="45" t="s">
        <v>431</v>
      </c>
      <c r="E55" s="11" t="s">
        <v>733</v>
      </c>
      <c r="F55" s="9">
        <v>15</v>
      </c>
      <c r="G55" s="75">
        <v>15</v>
      </c>
      <c r="H55" s="9">
        <v>27.5</v>
      </c>
      <c r="I55" s="76">
        <v>16.600000000000001</v>
      </c>
      <c r="J55" s="9">
        <v>185</v>
      </c>
      <c r="K55" s="76">
        <v>22.9</v>
      </c>
      <c r="L55" s="9">
        <v>15.5</v>
      </c>
      <c r="M55" s="76">
        <v>19.37</v>
      </c>
      <c r="N55" s="12">
        <f t="shared" si="2"/>
        <v>73.87</v>
      </c>
    </row>
    <row r="56" spans="1:14" s="30" customFormat="1" ht="114" customHeight="1" x14ac:dyDescent="0.25">
      <c r="A56" s="48">
        <v>52</v>
      </c>
      <c r="B56" s="57" t="s">
        <v>374</v>
      </c>
      <c r="C56" s="72">
        <v>7</v>
      </c>
      <c r="D56" s="52" t="s">
        <v>373</v>
      </c>
      <c r="E56" s="11" t="s">
        <v>664</v>
      </c>
      <c r="F56" s="9">
        <v>18.5</v>
      </c>
      <c r="G56" s="75">
        <v>18.5</v>
      </c>
      <c r="H56" s="88">
        <v>37.53</v>
      </c>
      <c r="I56" s="76">
        <v>18.809999999999999</v>
      </c>
      <c r="J56" s="88">
        <v>240</v>
      </c>
      <c r="K56" s="76">
        <v>23.96</v>
      </c>
      <c r="L56" s="9">
        <v>10</v>
      </c>
      <c r="M56" s="76">
        <v>12.5</v>
      </c>
      <c r="N56" s="12">
        <f t="shared" si="2"/>
        <v>73.77000000000001</v>
      </c>
    </row>
    <row r="57" spans="1:14" s="30" customFormat="1" ht="94.5" x14ac:dyDescent="0.25">
      <c r="A57" s="48">
        <v>53</v>
      </c>
      <c r="B57" s="72" t="s">
        <v>191</v>
      </c>
      <c r="C57" s="72">
        <v>8</v>
      </c>
      <c r="D57" s="8" t="s">
        <v>638</v>
      </c>
      <c r="E57" s="56" t="s">
        <v>639</v>
      </c>
      <c r="F57" s="9">
        <v>16</v>
      </c>
      <c r="G57" s="75">
        <v>16</v>
      </c>
      <c r="H57" s="9">
        <v>41.4</v>
      </c>
      <c r="I57" s="76">
        <v>10.86</v>
      </c>
      <c r="J57" s="9">
        <v>260.39999999999998</v>
      </c>
      <c r="K57" s="76">
        <v>22.59</v>
      </c>
      <c r="L57" s="9">
        <v>19.399999999999999</v>
      </c>
      <c r="M57" s="76">
        <v>24.25</v>
      </c>
      <c r="N57" s="12">
        <f t="shared" si="2"/>
        <v>73.7</v>
      </c>
    </row>
    <row r="58" spans="1:14" s="30" customFormat="1" ht="110.25" x14ac:dyDescent="0.25">
      <c r="A58" s="48">
        <v>54</v>
      </c>
      <c r="B58" s="57" t="s">
        <v>268</v>
      </c>
      <c r="C58" s="72">
        <v>8</v>
      </c>
      <c r="D58" s="45" t="s">
        <v>786</v>
      </c>
      <c r="E58" s="11" t="s">
        <v>711</v>
      </c>
      <c r="F58" s="9">
        <v>18.600000000000001</v>
      </c>
      <c r="G58" s="75">
        <v>18.600000000000001</v>
      </c>
      <c r="H58" s="9">
        <v>34.1</v>
      </c>
      <c r="I58" s="76">
        <v>14.8</v>
      </c>
      <c r="J58" s="9">
        <v>205.4</v>
      </c>
      <c r="K58" s="76">
        <v>22.5</v>
      </c>
      <c r="L58" s="9">
        <v>14.3</v>
      </c>
      <c r="M58" s="76">
        <v>17.8</v>
      </c>
      <c r="N58" s="12">
        <f t="shared" si="2"/>
        <v>73.7</v>
      </c>
    </row>
    <row r="59" spans="1:14" s="30" customFormat="1" ht="126" x14ac:dyDescent="0.25">
      <c r="A59" s="48">
        <v>55</v>
      </c>
      <c r="B59" s="57" t="s">
        <v>666</v>
      </c>
      <c r="C59" s="72">
        <v>8</v>
      </c>
      <c r="D59" s="52" t="s">
        <v>373</v>
      </c>
      <c r="E59" s="11" t="s">
        <v>665</v>
      </c>
      <c r="F59" s="85">
        <v>28</v>
      </c>
      <c r="G59" s="98">
        <v>15.85</v>
      </c>
      <c r="H59" s="85">
        <v>35.31</v>
      </c>
      <c r="I59" s="76">
        <v>20</v>
      </c>
      <c r="J59" s="86">
        <v>230</v>
      </c>
      <c r="K59" s="76">
        <v>25</v>
      </c>
      <c r="L59" s="86">
        <v>10</v>
      </c>
      <c r="M59" s="76">
        <v>12.5</v>
      </c>
      <c r="N59" s="12">
        <f t="shared" si="2"/>
        <v>73.349999999999994</v>
      </c>
    </row>
    <row r="60" spans="1:14" s="30" customFormat="1" ht="94.5" x14ac:dyDescent="0.25">
      <c r="A60" s="48">
        <v>56</v>
      </c>
      <c r="B60" s="72" t="s">
        <v>192</v>
      </c>
      <c r="C60" s="72">
        <v>8</v>
      </c>
      <c r="D60" s="8" t="s">
        <v>638</v>
      </c>
      <c r="E60" s="56" t="s">
        <v>639</v>
      </c>
      <c r="F60" s="9">
        <v>18</v>
      </c>
      <c r="G60" s="75">
        <v>18</v>
      </c>
      <c r="H60" s="9">
        <v>37</v>
      </c>
      <c r="I60" s="76">
        <v>12.16</v>
      </c>
      <c r="J60" s="9">
        <v>242.2</v>
      </c>
      <c r="K60" s="76">
        <v>24.28</v>
      </c>
      <c r="L60" s="9">
        <v>15</v>
      </c>
      <c r="M60" s="76">
        <v>18.75</v>
      </c>
      <c r="N60" s="12">
        <f t="shared" si="2"/>
        <v>73.19</v>
      </c>
    </row>
    <row r="61" spans="1:14" s="30" customFormat="1" ht="110.25" x14ac:dyDescent="0.25">
      <c r="A61" s="48">
        <v>57</v>
      </c>
      <c r="B61" s="157" t="s">
        <v>316</v>
      </c>
      <c r="C61" s="72">
        <v>7</v>
      </c>
      <c r="D61" s="100" t="s">
        <v>659</v>
      </c>
      <c r="E61" s="11" t="s">
        <v>660</v>
      </c>
      <c r="F61" s="101">
        <v>10</v>
      </c>
      <c r="G61" s="75">
        <v>10</v>
      </c>
      <c r="H61" s="9">
        <v>34.6</v>
      </c>
      <c r="I61" s="76">
        <v>17.7</v>
      </c>
      <c r="J61" s="9">
        <v>197</v>
      </c>
      <c r="K61" s="76">
        <v>22.84</v>
      </c>
      <c r="L61" s="90">
        <v>9</v>
      </c>
      <c r="M61" s="76">
        <v>22.5</v>
      </c>
      <c r="N61" s="12">
        <v>73</v>
      </c>
    </row>
    <row r="62" spans="1:14" s="30" customFormat="1" ht="141.75" x14ac:dyDescent="0.25">
      <c r="A62" s="48">
        <v>58</v>
      </c>
      <c r="B62" s="72" t="s">
        <v>359</v>
      </c>
      <c r="C62" s="72" t="s">
        <v>654</v>
      </c>
      <c r="D62" s="100" t="s">
        <v>353</v>
      </c>
      <c r="E62" s="11" t="s">
        <v>701</v>
      </c>
      <c r="F62" s="101">
        <v>15</v>
      </c>
      <c r="G62" s="75">
        <v>25.3</v>
      </c>
      <c r="H62" s="9" t="s">
        <v>360</v>
      </c>
      <c r="I62" s="76">
        <v>13.4</v>
      </c>
      <c r="J62" s="9">
        <v>180</v>
      </c>
      <c r="K62" s="76">
        <v>17.3</v>
      </c>
      <c r="L62" s="9">
        <v>13.8</v>
      </c>
      <c r="M62" s="76">
        <v>16.7</v>
      </c>
      <c r="N62" s="12">
        <f>G62+I62+K62+M62</f>
        <v>72.7</v>
      </c>
    </row>
    <row r="63" spans="1:14" s="30" customFormat="1" ht="110.25" x14ac:dyDescent="0.25">
      <c r="A63" s="48">
        <v>59</v>
      </c>
      <c r="B63" s="72" t="s">
        <v>422</v>
      </c>
      <c r="C63" s="72" t="s">
        <v>642</v>
      </c>
      <c r="D63" s="100" t="s">
        <v>421</v>
      </c>
      <c r="E63" s="22" t="s">
        <v>674</v>
      </c>
      <c r="F63" s="101">
        <v>15</v>
      </c>
      <c r="G63" s="75">
        <v>16</v>
      </c>
      <c r="H63" s="9">
        <v>22.2</v>
      </c>
      <c r="I63" s="76">
        <v>17.899999999999999</v>
      </c>
      <c r="J63" s="9">
        <v>147.5</v>
      </c>
      <c r="K63" s="76">
        <v>25.5</v>
      </c>
      <c r="L63" s="9">
        <v>18.2</v>
      </c>
      <c r="M63" s="76">
        <v>13.3</v>
      </c>
      <c r="N63" s="12">
        <f>G63+I63+K63+M63</f>
        <v>72.7</v>
      </c>
    </row>
    <row r="64" spans="1:14" s="30" customFormat="1" ht="110.25" x14ac:dyDescent="0.25">
      <c r="A64" s="48">
        <v>60</v>
      </c>
      <c r="B64" s="72" t="s">
        <v>244</v>
      </c>
      <c r="C64" s="72">
        <v>8</v>
      </c>
      <c r="D64" s="45" t="s">
        <v>785</v>
      </c>
      <c r="E64" s="11" t="s">
        <v>651</v>
      </c>
      <c r="F64" s="9">
        <v>16.3</v>
      </c>
      <c r="G64" s="75">
        <v>18</v>
      </c>
      <c r="H64" s="9">
        <v>25.1</v>
      </c>
      <c r="I64" s="76">
        <v>18.399999999999999</v>
      </c>
      <c r="J64" s="9">
        <v>153.19999999999999</v>
      </c>
      <c r="K64" s="76">
        <v>24.2</v>
      </c>
      <c r="L64" s="9">
        <v>15</v>
      </c>
      <c r="M64" s="76">
        <v>12</v>
      </c>
      <c r="N64" s="12">
        <f>G64+I64+K64+M64</f>
        <v>72.599999999999994</v>
      </c>
    </row>
    <row r="65" spans="1:14" s="30" customFormat="1" ht="110.25" x14ac:dyDescent="0.25">
      <c r="A65" s="48">
        <v>61</v>
      </c>
      <c r="B65" s="72" t="s">
        <v>320</v>
      </c>
      <c r="C65" s="72">
        <v>7</v>
      </c>
      <c r="D65" s="45" t="s">
        <v>318</v>
      </c>
      <c r="E65" s="11" t="s">
        <v>660</v>
      </c>
      <c r="F65" s="9">
        <v>9</v>
      </c>
      <c r="G65" s="75">
        <v>9</v>
      </c>
      <c r="H65" s="9">
        <v>36</v>
      </c>
      <c r="I65" s="76">
        <v>17</v>
      </c>
      <c r="J65" s="9">
        <v>180</v>
      </c>
      <c r="K65" s="76">
        <v>25</v>
      </c>
      <c r="L65" s="90">
        <v>8.6</v>
      </c>
      <c r="M65" s="76">
        <v>21.5</v>
      </c>
      <c r="N65" s="12">
        <v>72.5</v>
      </c>
    </row>
    <row r="66" spans="1:14" s="30" customFormat="1" ht="110.25" x14ac:dyDescent="0.25">
      <c r="A66" s="48">
        <v>62</v>
      </c>
      <c r="B66" s="72" t="s">
        <v>299</v>
      </c>
      <c r="C66" s="72">
        <v>7</v>
      </c>
      <c r="D66" s="45" t="s">
        <v>788</v>
      </c>
      <c r="E66" s="11" t="s">
        <v>300</v>
      </c>
      <c r="F66" s="9">
        <v>14</v>
      </c>
      <c r="G66" s="75">
        <v>13.1</v>
      </c>
      <c r="H66" s="9">
        <v>22.5</v>
      </c>
      <c r="I66" s="76">
        <v>25</v>
      </c>
      <c r="J66" s="9">
        <v>18.399999999999999</v>
      </c>
      <c r="K66" s="76">
        <v>21</v>
      </c>
      <c r="L66" s="9">
        <v>6.5</v>
      </c>
      <c r="M66" s="76">
        <v>13.3</v>
      </c>
      <c r="N66" s="12">
        <v>72.400000000000006</v>
      </c>
    </row>
    <row r="67" spans="1:14" s="30" customFormat="1" ht="94.5" x14ac:dyDescent="0.25">
      <c r="A67" s="48">
        <v>63</v>
      </c>
      <c r="B67" s="72" t="s">
        <v>536</v>
      </c>
      <c r="C67" s="72">
        <v>8</v>
      </c>
      <c r="D67" s="45" t="s">
        <v>534</v>
      </c>
      <c r="E67" s="11" t="s">
        <v>535</v>
      </c>
      <c r="F67" s="9">
        <v>10</v>
      </c>
      <c r="G67" s="75">
        <v>10</v>
      </c>
      <c r="H67" s="9">
        <v>48.3</v>
      </c>
      <c r="I67" s="76">
        <v>19.100000000000001</v>
      </c>
      <c r="J67" s="9">
        <v>148.6</v>
      </c>
      <c r="K67" s="76">
        <v>24.3</v>
      </c>
      <c r="L67" s="9">
        <v>15</v>
      </c>
      <c r="M67" s="76">
        <v>18.75</v>
      </c>
      <c r="N67" s="12">
        <v>72.2</v>
      </c>
    </row>
    <row r="68" spans="1:14" s="30" customFormat="1" ht="110.25" x14ac:dyDescent="0.25">
      <c r="A68" s="48">
        <v>64</v>
      </c>
      <c r="B68" s="72" t="s">
        <v>46</v>
      </c>
      <c r="C68" s="72">
        <v>8</v>
      </c>
      <c r="D68" s="57" t="s">
        <v>55</v>
      </c>
      <c r="E68" s="11" t="s">
        <v>44</v>
      </c>
      <c r="F68" s="12">
        <v>15</v>
      </c>
      <c r="G68" s="75">
        <v>10</v>
      </c>
      <c r="H68" s="12">
        <v>22.5</v>
      </c>
      <c r="I68" s="75">
        <v>18.91</v>
      </c>
      <c r="J68" s="12">
        <v>155</v>
      </c>
      <c r="K68" s="75">
        <v>33</v>
      </c>
      <c r="L68" s="12">
        <v>14.8</v>
      </c>
      <c r="M68" s="75">
        <v>9.9</v>
      </c>
      <c r="N68" s="12">
        <f>G68+I68+K68+M68</f>
        <v>71.81</v>
      </c>
    </row>
    <row r="69" spans="1:14" s="30" customFormat="1" ht="110.25" x14ac:dyDescent="0.25">
      <c r="A69" s="48">
        <v>65</v>
      </c>
      <c r="B69" s="72" t="s">
        <v>242</v>
      </c>
      <c r="C69" s="72">
        <v>8</v>
      </c>
      <c r="D69" s="45" t="s">
        <v>785</v>
      </c>
      <c r="E69" s="11" t="s">
        <v>651</v>
      </c>
      <c r="F69" s="9">
        <v>13.6</v>
      </c>
      <c r="G69" s="75">
        <v>15</v>
      </c>
      <c r="H69" s="9">
        <v>24</v>
      </c>
      <c r="I69" s="76">
        <v>19.3</v>
      </c>
      <c r="J69" s="9">
        <v>148.4</v>
      </c>
      <c r="K69" s="76">
        <v>25</v>
      </c>
      <c r="L69" s="9">
        <v>15.6</v>
      </c>
      <c r="M69" s="76">
        <v>12.5</v>
      </c>
      <c r="N69" s="12">
        <f>G69+I69+K69+M69</f>
        <v>71.8</v>
      </c>
    </row>
    <row r="70" spans="1:14" s="30" customFormat="1" ht="110.25" x14ac:dyDescent="0.25">
      <c r="A70" s="48">
        <v>66</v>
      </c>
      <c r="B70" s="72" t="s">
        <v>106</v>
      </c>
      <c r="C70" s="72">
        <v>8</v>
      </c>
      <c r="D70" s="8" t="s">
        <v>104</v>
      </c>
      <c r="E70" s="8" t="s">
        <v>592</v>
      </c>
      <c r="F70" s="9">
        <v>12</v>
      </c>
      <c r="G70" s="75">
        <v>12</v>
      </c>
      <c r="H70" s="9">
        <v>22</v>
      </c>
      <c r="I70" s="76">
        <v>20</v>
      </c>
      <c r="J70" s="9">
        <v>170</v>
      </c>
      <c r="K70" s="76">
        <v>20.83</v>
      </c>
      <c r="L70" s="9">
        <v>15</v>
      </c>
      <c r="M70" s="76">
        <v>18.75</v>
      </c>
      <c r="N70" s="12">
        <f>G70+I70+K70+M70</f>
        <v>71.58</v>
      </c>
    </row>
    <row r="71" spans="1:14" s="30" customFormat="1" ht="110.25" x14ac:dyDescent="0.25">
      <c r="A71" s="48">
        <v>67</v>
      </c>
      <c r="B71" s="45" t="s">
        <v>307</v>
      </c>
      <c r="C71" s="45" t="s">
        <v>686</v>
      </c>
      <c r="D71" s="87" t="s">
        <v>306</v>
      </c>
      <c r="E71" s="56" t="s">
        <v>730</v>
      </c>
      <c r="F71" s="9">
        <v>15</v>
      </c>
      <c r="G71" s="75">
        <v>13.5</v>
      </c>
      <c r="H71" s="9">
        <v>22.4</v>
      </c>
      <c r="I71" s="76">
        <v>20</v>
      </c>
      <c r="J71" s="9">
        <v>148.1</v>
      </c>
      <c r="K71" s="76">
        <v>24.68</v>
      </c>
      <c r="L71" s="9">
        <v>10.5</v>
      </c>
      <c r="M71" s="76">
        <v>13.12</v>
      </c>
      <c r="N71" s="12">
        <f>G71+I71+K71+M71</f>
        <v>71.3</v>
      </c>
    </row>
    <row r="72" spans="1:14" s="30" customFormat="1" ht="126" x14ac:dyDescent="0.25">
      <c r="A72" s="48">
        <v>68</v>
      </c>
      <c r="B72" s="57" t="s">
        <v>14</v>
      </c>
      <c r="C72" s="72">
        <v>7</v>
      </c>
      <c r="D72" s="52" t="s">
        <v>12</v>
      </c>
      <c r="E72" s="13" t="s">
        <v>570</v>
      </c>
      <c r="F72" s="85">
        <v>14</v>
      </c>
      <c r="G72" s="75">
        <v>24.73</v>
      </c>
      <c r="H72" s="85">
        <v>42.9</v>
      </c>
      <c r="I72" s="75">
        <v>11.56</v>
      </c>
      <c r="J72" s="85">
        <v>221.6</v>
      </c>
      <c r="K72" s="75">
        <v>19.309999999999999</v>
      </c>
      <c r="L72" s="9">
        <v>12.5</v>
      </c>
      <c r="M72" s="76">
        <v>15.62</v>
      </c>
      <c r="N72" s="12">
        <f>G72+I72+K72+M72</f>
        <v>71.22</v>
      </c>
    </row>
    <row r="73" spans="1:14" s="30" customFormat="1" ht="110.25" x14ac:dyDescent="0.25">
      <c r="A73" s="48">
        <v>69</v>
      </c>
      <c r="B73" s="72" t="s">
        <v>450</v>
      </c>
      <c r="C73" s="72">
        <v>7</v>
      </c>
      <c r="D73" s="45" t="s">
        <v>448</v>
      </c>
      <c r="E73" s="11" t="s">
        <v>451</v>
      </c>
      <c r="F73" s="9">
        <v>7.5</v>
      </c>
      <c r="G73" s="75">
        <v>4.24</v>
      </c>
      <c r="H73" s="9">
        <v>21.1</v>
      </c>
      <c r="I73" s="76">
        <v>19.3</v>
      </c>
      <c r="J73" s="9">
        <v>133</v>
      </c>
      <c r="K73" s="76">
        <v>24</v>
      </c>
      <c r="L73" s="9">
        <v>172</v>
      </c>
      <c r="M73" s="76">
        <v>23.3</v>
      </c>
      <c r="N73" s="12">
        <v>70.84</v>
      </c>
    </row>
    <row r="74" spans="1:14" s="30" customFormat="1" ht="110.25" x14ac:dyDescent="0.25">
      <c r="A74" s="48">
        <v>70</v>
      </c>
      <c r="B74" s="72" t="s">
        <v>424</v>
      </c>
      <c r="C74" s="72" t="s">
        <v>686</v>
      </c>
      <c r="D74" s="45" t="s">
        <v>421</v>
      </c>
      <c r="E74" s="22" t="s">
        <v>674</v>
      </c>
      <c r="F74" s="9">
        <v>15</v>
      </c>
      <c r="G74" s="75">
        <v>10</v>
      </c>
      <c r="H74" s="9">
        <v>22.5</v>
      </c>
      <c r="I74" s="76">
        <v>17.899999999999999</v>
      </c>
      <c r="J74" s="9">
        <v>155</v>
      </c>
      <c r="K74" s="76">
        <v>33</v>
      </c>
      <c r="L74" s="9">
        <v>14.8</v>
      </c>
      <c r="M74" s="76">
        <v>9.9</v>
      </c>
      <c r="N74" s="12">
        <f>G74+I74+K74+M74</f>
        <v>70.8</v>
      </c>
    </row>
    <row r="75" spans="1:14" s="30" customFormat="1" ht="94.5" x14ac:dyDescent="0.25">
      <c r="A75" s="48">
        <v>71</v>
      </c>
      <c r="B75" s="72" t="s">
        <v>166</v>
      </c>
      <c r="C75" s="72">
        <v>8</v>
      </c>
      <c r="D75" s="45" t="s">
        <v>532</v>
      </c>
      <c r="E75" s="11" t="s">
        <v>164</v>
      </c>
      <c r="F75" s="9">
        <v>14</v>
      </c>
      <c r="G75" s="75">
        <v>14</v>
      </c>
      <c r="H75" s="9">
        <v>52.4</v>
      </c>
      <c r="I75" s="76">
        <v>17.600000000000001</v>
      </c>
      <c r="J75" s="9">
        <v>152.5</v>
      </c>
      <c r="K75" s="76">
        <v>23.6</v>
      </c>
      <c r="L75" s="9">
        <v>12.5</v>
      </c>
      <c r="M75" s="76">
        <v>15.63</v>
      </c>
      <c r="N75" s="12">
        <v>70.8</v>
      </c>
    </row>
    <row r="76" spans="1:14" s="30" customFormat="1" ht="110.25" x14ac:dyDescent="0.25">
      <c r="A76" s="48">
        <v>72</v>
      </c>
      <c r="B76" s="72" t="s">
        <v>42</v>
      </c>
      <c r="C76" s="72">
        <v>7</v>
      </c>
      <c r="D76" s="57" t="s">
        <v>55</v>
      </c>
      <c r="E76" s="11" t="s">
        <v>44</v>
      </c>
      <c r="F76" s="9">
        <v>15</v>
      </c>
      <c r="G76" s="75">
        <v>7</v>
      </c>
      <c r="H76" s="9">
        <v>22.4</v>
      </c>
      <c r="I76" s="75">
        <v>18.920000000000002</v>
      </c>
      <c r="J76" s="12">
        <v>150</v>
      </c>
      <c r="K76" s="75">
        <v>24.53</v>
      </c>
      <c r="L76" s="9">
        <v>15.7</v>
      </c>
      <c r="M76" s="75">
        <v>19.62</v>
      </c>
      <c r="N76" s="12">
        <f>G76+I76+K76+M76</f>
        <v>70.070000000000007</v>
      </c>
    </row>
    <row r="77" spans="1:14" s="30" customFormat="1" ht="110.25" x14ac:dyDescent="0.25">
      <c r="A77" s="48">
        <v>73</v>
      </c>
      <c r="B77" s="72" t="s">
        <v>93</v>
      </c>
      <c r="C77" s="72">
        <v>7</v>
      </c>
      <c r="D77" s="45" t="s">
        <v>94</v>
      </c>
      <c r="E77" s="11" t="s">
        <v>95</v>
      </c>
      <c r="F77" s="9">
        <v>10</v>
      </c>
      <c r="G77" s="75">
        <v>8.51</v>
      </c>
      <c r="H77" s="9">
        <v>23.3</v>
      </c>
      <c r="I77" s="76">
        <v>21</v>
      </c>
      <c r="J77" s="9">
        <v>15.5</v>
      </c>
      <c r="K77" s="76">
        <v>22</v>
      </c>
      <c r="L77" s="9">
        <v>16.3</v>
      </c>
      <c r="M77" s="76">
        <v>18.5</v>
      </c>
      <c r="N77" s="12">
        <f>G77+I77+K77+M77</f>
        <v>70.009999999999991</v>
      </c>
    </row>
    <row r="78" spans="1:14" s="30" customFormat="1" ht="110.25" x14ac:dyDescent="0.25">
      <c r="A78" s="48">
        <v>74</v>
      </c>
      <c r="B78" s="72" t="s">
        <v>432</v>
      </c>
      <c r="C78" s="72">
        <v>8</v>
      </c>
      <c r="D78" s="45" t="s">
        <v>431</v>
      </c>
      <c r="E78" s="11" t="s">
        <v>733</v>
      </c>
      <c r="F78" s="9">
        <v>14</v>
      </c>
      <c r="G78" s="75">
        <v>14</v>
      </c>
      <c r="H78" s="9">
        <v>28.3</v>
      </c>
      <c r="I78" s="76">
        <v>16.100000000000001</v>
      </c>
      <c r="J78" s="9">
        <v>220</v>
      </c>
      <c r="K78" s="76">
        <v>19.3</v>
      </c>
      <c r="L78" s="9">
        <v>16.3</v>
      </c>
      <c r="M78" s="76">
        <v>20.37</v>
      </c>
      <c r="N78" s="12">
        <f>G78+I78+K78+M78</f>
        <v>69.77000000000001</v>
      </c>
    </row>
    <row r="79" spans="1:14" s="30" customFormat="1" ht="94.5" x14ac:dyDescent="0.25">
      <c r="A79" s="48">
        <v>75</v>
      </c>
      <c r="B79" s="72" t="s">
        <v>537</v>
      </c>
      <c r="C79" s="72">
        <v>7</v>
      </c>
      <c r="D79" s="45" t="s">
        <v>534</v>
      </c>
      <c r="E79" s="11" t="s">
        <v>164</v>
      </c>
      <c r="F79" s="9">
        <v>11</v>
      </c>
      <c r="G79" s="75">
        <v>11</v>
      </c>
      <c r="H79" s="9">
        <v>49.4</v>
      </c>
      <c r="I79" s="76">
        <v>18.7</v>
      </c>
      <c r="J79" s="9">
        <v>146.5</v>
      </c>
      <c r="K79" s="76">
        <v>24.6</v>
      </c>
      <c r="L79" s="9">
        <v>12</v>
      </c>
      <c r="M79" s="76">
        <v>15</v>
      </c>
      <c r="N79" s="12">
        <v>69.3</v>
      </c>
    </row>
    <row r="80" spans="1:14" s="30" customFormat="1" ht="110.25" x14ac:dyDescent="0.25">
      <c r="A80" s="48">
        <v>76</v>
      </c>
      <c r="B80" s="72" t="s">
        <v>423</v>
      </c>
      <c r="C80" s="72" t="s">
        <v>686</v>
      </c>
      <c r="D80" s="45" t="s">
        <v>421</v>
      </c>
      <c r="E80" s="22" t="s">
        <v>674</v>
      </c>
      <c r="F80" s="9">
        <v>15</v>
      </c>
      <c r="G80" s="75">
        <v>7</v>
      </c>
      <c r="H80" s="9">
        <v>22.4</v>
      </c>
      <c r="I80" s="76">
        <v>17.920000000000002</v>
      </c>
      <c r="J80" s="9">
        <v>150</v>
      </c>
      <c r="K80" s="76">
        <v>24.53</v>
      </c>
      <c r="L80" s="9">
        <v>15.7</v>
      </c>
      <c r="M80" s="76">
        <v>19.62</v>
      </c>
      <c r="N80" s="12">
        <f t="shared" ref="N80:N95" si="3">G80+I80+K80+M80</f>
        <v>69.070000000000007</v>
      </c>
    </row>
    <row r="81" spans="1:14" s="30" customFormat="1" ht="110.25" x14ac:dyDescent="0.25">
      <c r="A81" s="48">
        <v>77</v>
      </c>
      <c r="B81" s="72" t="s">
        <v>87</v>
      </c>
      <c r="C81" s="72">
        <v>7</v>
      </c>
      <c r="D81" s="45" t="s">
        <v>88</v>
      </c>
      <c r="E81" s="11" t="s">
        <v>583</v>
      </c>
      <c r="F81" s="9">
        <v>15</v>
      </c>
      <c r="G81" s="75">
        <v>15</v>
      </c>
      <c r="H81" s="9">
        <v>100</v>
      </c>
      <c r="I81" s="76">
        <v>20</v>
      </c>
      <c r="J81" s="9">
        <v>200</v>
      </c>
      <c r="K81" s="76">
        <v>23.12</v>
      </c>
      <c r="L81" s="9">
        <v>8.5</v>
      </c>
      <c r="M81" s="76">
        <v>10.62</v>
      </c>
      <c r="N81" s="12">
        <f t="shared" si="3"/>
        <v>68.740000000000009</v>
      </c>
    </row>
    <row r="82" spans="1:14" s="30" customFormat="1" ht="110.25" x14ac:dyDescent="0.25">
      <c r="A82" s="48">
        <v>78</v>
      </c>
      <c r="B82" s="72" t="s">
        <v>105</v>
      </c>
      <c r="C82" s="72">
        <v>8</v>
      </c>
      <c r="D82" s="8" t="s">
        <v>104</v>
      </c>
      <c r="E82" s="8" t="s">
        <v>592</v>
      </c>
      <c r="F82" s="9">
        <v>10</v>
      </c>
      <c r="G82" s="75">
        <v>10</v>
      </c>
      <c r="H82" s="9">
        <v>23</v>
      </c>
      <c r="I82" s="76">
        <v>14.78</v>
      </c>
      <c r="J82" s="9">
        <v>150</v>
      </c>
      <c r="K82" s="76">
        <v>25</v>
      </c>
      <c r="L82" s="9">
        <v>15</v>
      </c>
      <c r="M82" s="76">
        <v>18.75</v>
      </c>
      <c r="N82" s="12">
        <f t="shared" si="3"/>
        <v>68.53</v>
      </c>
    </row>
    <row r="83" spans="1:14" s="30" customFormat="1" ht="110.25" x14ac:dyDescent="0.25">
      <c r="A83" s="48">
        <v>79</v>
      </c>
      <c r="B83" s="72" t="s">
        <v>108</v>
      </c>
      <c r="C83" s="72">
        <v>7</v>
      </c>
      <c r="D83" s="45" t="s">
        <v>109</v>
      </c>
      <c r="E83" s="11" t="s">
        <v>593</v>
      </c>
      <c r="F83" s="9">
        <v>10</v>
      </c>
      <c r="G83" s="75">
        <v>9.09</v>
      </c>
      <c r="H83" s="9">
        <v>26</v>
      </c>
      <c r="I83" s="76">
        <v>18.46</v>
      </c>
      <c r="J83" s="9">
        <v>165</v>
      </c>
      <c r="K83" s="76">
        <v>25</v>
      </c>
      <c r="L83" s="9">
        <v>12</v>
      </c>
      <c r="M83" s="76">
        <v>15</v>
      </c>
      <c r="N83" s="12">
        <f t="shared" si="3"/>
        <v>67.55</v>
      </c>
    </row>
    <row r="84" spans="1:14" s="30" customFormat="1" ht="110.25" x14ac:dyDescent="0.25">
      <c r="A84" s="48">
        <v>80</v>
      </c>
      <c r="B84" s="72" t="s">
        <v>288</v>
      </c>
      <c r="C84" s="72">
        <v>8</v>
      </c>
      <c r="D84" s="45" t="s">
        <v>787</v>
      </c>
      <c r="E84" s="11" t="s">
        <v>289</v>
      </c>
      <c r="F84" s="9">
        <v>16</v>
      </c>
      <c r="G84" s="75">
        <v>16</v>
      </c>
      <c r="H84" s="9">
        <v>24.5</v>
      </c>
      <c r="I84" s="76">
        <v>20</v>
      </c>
      <c r="J84" s="9">
        <v>190</v>
      </c>
      <c r="K84" s="76">
        <v>25</v>
      </c>
      <c r="L84" s="9">
        <v>5</v>
      </c>
      <c r="M84" s="76">
        <v>6.25</v>
      </c>
      <c r="N84" s="12">
        <f t="shared" si="3"/>
        <v>67.25</v>
      </c>
    </row>
    <row r="85" spans="1:14" s="30" customFormat="1" ht="110.25" x14ac:dyDescent="0.25">
      <c r="A85" s="48">
        <v>81</v>
      </c>
      <c r="B85" s="72" t="s">
        <v>62</v>
      </c>
      <c r="C85" s="72">
        <v>7</v>
      </c>
      <c r="D85" s="45" t="s">
        <v>791</v>
      </c>
      <c r="E85" s="11" t="s">
        <v>615</v>
      </c>
      <c r="F85" s="9">
        <v>12</v>
      </c>
      <c r="G85" s="75">
        <v>12</v>
      </c>
      <c r="H85" s="106" t="s">
        <v>63</v>
      </c>
      <c r="I85" s="76">
        <v>20</v>
      </c>
      <c r="J85" s="9">
        <v>167</v>
      </c>
      <c r="K85" s="76">
        <v>25</v>
      </c>
      <c r="L85" s="9">
        <v>8</v>
      </c>
      <c r="M85" s="107" t="s">
        <v>648</v>
      </c>
      <c r="N85" s="12">
        <f t="shared" si="3"/>
        <v>67</v>
      </c>
    </row>
    <row r="86" spans="1:14" s="30" customFormat="1" ht="96" customHeight="1" x14ac:dyDescent="0.25">
      <c r="A86" s="48">
        <v>82</v>
      </c>
      <c r="B86" s="72" t="s">
        <v>245</v>
      </c>
      <c r="C86" s="72">
        <v>7</v>
      </c>
      <c r="D86" s="45" t="s">
        <v>785</v>
      </c>
      <c r="E86" s="11" t="s">
        <v>651</v>
      </c>
      <c r="F86" s="9">
        <v>15.4</v>
      </c>
      <c r="G86" s="9">
        <v>17</v>
      </c>
      <c r="H86" s="75">
        <v>27.2</v>
      </c>
      <c r="I86" s="9">
        <v>17</v>
      </c>
      <c r="J86" s="76">
        <v>165.7</v>
      </c>
      <c r="K86" s="9">
        <v>22.3</v>
      </c>
      <c r="L86" s="76">
        <v>13.1</v>
      </c>
      <c r="M86" s="9">
        <v>10.5</v>
      </c>
      <c r="N86" s="12">
        <f t="shared" si="3"/>
        <v>66.8</v>
      </c>
    </row>
    <row r="87" spans="1:14" s="30" customFormat="1" ht="126" x14ac:dyDescent="0.25">
      <c r="A87" s="48">
        <v>83</v>
      </c>
      <c r="B87" s="57" t="s">
        <v>15</v>
      </c>
      <c r="C87" s="72">
        <v>7</v>
      </c>
      <c r="D87" s="52" t="s">
        <v>12</v>
      </c>
      <c r="E87" s="13" t="s">
        <v>570</v>
      </c>
      <c r="F87" s="85">
        <v>11</v>
      </c>
      <c r="G87" s="75">
        <v>19.43</v>
      </c>
      <c r="H87" s="85">
        <v>50.7</v>
      </c>
      <c r="I87" s="75">
        <v>9.7799999999999994</v>
      </c>
      <c r="J87" s="85">
        <v>201.6</v>
      </c>
      <c r="K87" s="75">
        <v>21.23</v>
      </c>
      <c r="L87" s="9">
        <v>12.8</v>
      </c>
      <c r="M87" s="76">
        <v>16</v>
      </c>
      <c r="N87" s="12">
        <f t="shared" si="3"/>
        <v>66.44</v>
      </c>
    </row>
    <row r="88" spans="1:14" s="30" customFormat="1" ht="141.75" x14ac:dyDescent="0.25">
      <c r="A88" s="48">
        <v>84</v>
      </c>
      <c r="B88" s="72" t="s">
        <v>357</v>
      </c>
      <c r="C88" s="72" t="s">
        <v>657</v>
      </c>
      <c r="D88" s="45" t="s">
        <v>353</v>
      </c>
      <c r="E88" s="11" t="s">
        <v>701</v>
      </c>
      <c r="F88" s="9">
        <v>12</v>
      </c>
      <c r="G88" s="75">
        <v>14.4</v>
      </c>
      <c r="H88" s="9" t="s">
        <v>358</v>
      </c>
      <c r="I88" s="76">
        <v>16.7</v>
      </c>
      <c r="J88" s="9">
        <v>184</v>
      </c>
      <c r="K88" s="76">
        <v>16.399999999999999</v>
      </c>
      <c r="L88" s="9">
        <v>15.1</v>
      </c>
      <c r="M88" s="76">
        <v>18.600000000000001</v>
      </c>
      <c r="N88" s="12">
        <f t="shared" si="3"/>
        <v>66.099999999999994</v>
      </c>
    </row>
    <row r="89" spans="1:14" s="30" customFormat="1" ht="110.25" x14ac:dyDescent="0.25">
      <c r="A89" s="48">
        <v>85</v>
      </c>
      <c r="B89" s="72" t="s">
        <v>331</v>
      </c>
      <c r="C89" s="72" t="s">
        <v>682</v>
      </c>
      <c r="D89" s="45" t="s">
        <v>789</v>
      </c>
      <c r="E89" s="11" t="s">
        <v>698</v>
      </c>
      <c r="F89" s="9">
        <v>15</v>
      </c>
      <c r="G89" s="75">
        <v>15</v>
      </c>
      <c r="H89" s="9">
        <v>28.8</v>
      </c>
      <c r="I89" s="76">
        <v>11.59</v>
      </c>
      <c r="J89" s="9">
        <v>2.4300000000000002</v>
      </c>
      <c r="K89" s="76">
        <v>23</v>
      </c>
      <c r="L89" s="9">
        <v>13</v>
      </c>
      <c r="M89" s="76">
        <v>16.25</v>
      </c>
      <c r="N89" s="12">
        <f t="shared" si="3"/>
        <v>65.84</v>
      </c>
    </row>
    <row r="90" spans="1:14" s="30" customFormat="1" ht="110.25" x14ac:dyDescent="0.25">
      <c r="A90" s="48">
        <v>86</v>
      </c>
      <c r="B90" s="72" t="s">
        <v>588</v>
      </c>
      <c r="C90" s="72">
        <v>8</v>
      </c>
      <c r="D90" s="45" t="s">
        <v>94</v>
      </c>
      <c r="E90" s="11" t="s">
        <v>95</v>
      </c>
      <c r="F90" s="9">
        <v>10</v>
      </c>
      <c r="G90" s="75">
        <v>8.51</v>
      </c>
      <c r="H90" s="9">
        <v>24.5</v>
      </c>
      <c r="I90" s="76">
        <v>20</v>
      </c>
      <c r="J90" s="9">
        <v>160</v>
      </c>
      <c r="K90" s="76">
        <v>20</v>
      </c>
      <c r="L90" s="9">
        <v>14.3</v>
      </c>
      <c r="M90" s="76">
        <v>16.5</v>
      </c>
      <c r="N90" s="12">
        <f t="shared" si="3"/>
        <v>65.009999999999991</v>
      </c>
    </row>
    <row r="91" spans="1:14" s="30" customFormat="1" ht="110.25" x14ac:dyDescent="0.25">
      <c r="A91" s="48">
        <v>87</v>
      </c>
      <c r="B91" s="72" t="s">
        <v>84</v>
      </c>
      <c r="C91" s="72">
        <v>7</v>
      </c>
      <c r="D91" s="45" t="s">
        <v>85</v>
      </c>
      <c r="E91" s="11" t="s">
        <v>579</v>
      </c>
      <c r="F91" s="9">
        <v>18</v>
      </c>
      <c r="G91" s="75">
        <v>10.19</v>
      </c>
      <c r="H91" s="9">
        <v>26.2</v>
      </c>
      <c r="I91" s="76">
        <v>20</v>
      </c>
      <c r="J91" s="9">
        <v>132</v>
      </c>
      <c r="K91" s="76">
        <v>22.01</v>
      </c>
      <c r="L91" s="9">
        <v>10</v>
      </c>
      <c r="M91" s="76">
        <v>12.5</v>
      </c>
      <c r="N91" s="12">
        <f t="shared" si="3"/>
        <v>64.7</v>
      </c>
    </row>
    <row r="92" spans="1:14" s="30" customFormat="1" ht="110.25" x14ac:dyDescent="0.25">
      <c r="A92" s="48">
        <v>88</v>
      </c>
      <c r="B92" s="72" t="s">
        <v>110</v>
      </c>
      <c r="C92" s="72">
        <v>8</v>
      </c>
      <c r="D92" s="45" t="s">
        <v>109</v>
      </c>
      <c r="E92" s="11" t="s">
        <v>593</v>
      </c>
      <c r="F92" s="9">
        <v>10</v>
      </c>
      <c r="G92" s="75">
        <v>9.09</v>
      </c>
      <c r="H92" s="9">
        <v>24</v>
      </c>
      <c r="I92" s="76">
        <v>20</v>
      </c>
      <c r="J92" s="9">
        <v>180</v>
      </c>
      <c r="K92" s="76">
        <v>22.92</v>
      </c>
      <c r="L92" s="9">
        <v>10</v>
      </c>
      <c r="M92" s="76">
        <v>12.5</v>
      </c>
      <c r="N92" s="12">
        <f t="shared" si="3"/>
        <v>64.510000000000005</v>
      </c>
    </row>
    <row r="93" spans="1:14" s="30" customFormat="1" ht="110.25" x14ac:dyDescent="0.25">
      <c r="A93" s="48">
        <v>89</v>
      </c>
      <c r="B93" s="72" t="s">
        <v>712</v>
      </c>
      <c r="C93" s="72">
        <v>8</v>
      </c>
      <c r="D93" s="45" t="s">
        <v>786</v>
      </c>
      <c r="E93" s="11" t="s">
        <v>711</v>
      </c>
      <c r="F93" s="9">
        <v>15</v>
      </c>
      <c r="G93" s="75">
        <v>15</v>
      </c>
      <c r="H93" s="9">
        <v>35.6</v>
      </c>
      <c r="I93" s="76">
        <v>14.2</v>
      </c>
      <c r="J93" s="9">
        <v>230</v>
      </c>
      <c r="K93" s="76">
        <v>20</v>
      </c>
      <c r="L93" s="9">
        <v>13.2</v>
      </c>
      <c r="M93" s="76">
        <v>15.3</v>
      </c>
      <c r="N93" s="12">
        <f t="shared" si="3"/>
        <v>64.5</v>
      </c>
    </row>
    <row r="94" spans="1:14" s="30" customFormat="1" ht="110.25" x14ac:dyDescent="0.25">
      <c r="A94" s="48">
        <v>90</v>
      </c>
      <c r="B94" s="72" t="s">
        <v>578</v>
      </c>
      <c r="C94" s="72">
        <v>8</v>
      </c>
      <c r="D94" s="45" t="s">
        <v>85</v>
      </c>
      <c r="E94" s="11" t="s">
        <v>579</v>
      </c>
      <c r="F94" s="9">
        <v>17</v>
      </c>
      <c r="G94" s="75">
        <v>9.6199999999999992</v>
      </c>
      <c r="H94" s="9">
        <v>26</v>
      </c>
      <c r="I94" s="76">
        <v>19.8</v>
      </c>
      <c r="J94" s="9">
        <v>143</v>
      </c>
      <c r="K94" s="76">
        <v>23.83</v>
      </c>
      <c r="L94" s="9">
        <v>8.75</v>
      </c>
      <c r="M94" s="76">
        <v>10.9</v>
      </c>
      <c r="N94" s="12">
        <f t="shared" si="3"/>
        <v>64.150000000000006</v>
      </c>
    </row>
    <row r="95" spans="1:14" s="30" customFormat="1" ht="96" customHeight="1" x14ac:dyDescent="0.25">
      <c r="A95" s="48">
        <v>91</v>
      </c>
      <c r="B95" s="72" t="s">
        <v>103</v>
      </c>
      <c r="C95" s="72">
        <v>7</v>
      </c>
      <c r="D95" s="8" t="s">
        <v>104</v>
      </c>
      <c r="E95" s="8" t="s">
        <v>592</v>
      </c>
      <c r="F95" s="9">
        <v>10</v>
      </c>
      <c r="G95" s="75">
        <v>10</v>
      </c>
      <c r="H95" s="9">
        <v>25</v>
      </c>
      <c r="I95" s="76">
        <v>14.44</v>
      </c>
      <c r="J95" s="9">
        <v>170</v>
      </c>
      <c r="K95" s="76">
        <v>20.83</v>
      </c>
      <c r="L95" s="9">
        <v>15</v>
      </c>
      <c r="M95" s="76">
        <v>18.75</v>
      </c>
      <c r="N95" s="12">
        <f t="shared" si="3"/>
        <v>64.02</v>
      </c>
    </row>
    <row r="96" spans="1:14" s="30" customFormat="1" ht="93.75" customHeight="1" x14ac:dyDescent="0.25">
      <c r="A96" s="48">
        <v>92</v>
      </c>
      <c r="B96" s="72" t="s">
        <v>383</v>
      </c>
      <c r="C96" s="72">
        <v>7</v>
      </c>
      <c r="D96" s="52" t="s">
        <v>669</v>
      </c>
      <c r="E96" s="11" t="s">
        <v>667</v>
      </c>
      <c r="F96" s="9">
        <v>11</v>
      </c>
      <c r="G96" s="75">
        <v>9.6999999999999993</v>
      </c>
      <c r="H96" s="9">
        <v>39.9</v>
      </c>
      <c r="I96" s="76">
        <v>22</v>
      </c>
      <c r="J96" s="9">
        <v>145</v>
      </c>
      <c r="K96" s="76">
        <v>23</v>
      </c>
      <c r="L96" s="9">
        <v>4.5</v>
      </c>
      <c r="M96" s="76">
        <v>9</v>
      </c>
      <c r="N96" s="12">
        <v>63.7</v>
      </c>
    </row>
    <row r="97" spans="1:14" s="30" customFormat="1" ht="110.25" x14ac:dyDescent="0.25">
      <c r="A97" s="48">
        <v>93</v>
      </c>
      <c r="B97" s="72" t="s">
        <v>332</v>
      </c>
      <c r="C97" s="72" t="s">
        <v>682</v>
      </c>
      <c r="D97" s="45" t="s">
        <v>789</v>
      </c>
      <c r="E97" s="11" t="s">
        <v>698</v>
      </c>
      <c r="F97" s="9">
        <v>14.5</v>
      </c>
      <c r="G97" s="75">
        <v>14.5</v>
      </c>
      <c r="H97" s="9">
        <v>30.22</v>
      </c>
      <c r="I97" s="76">
        <v>11.05</v>
      </c>
      <c r="J97" s="9">
        <v>2.58</v>
      </c>
      <c r="K97" s="76">
        <v>21.06</v>
      </c>
      <c r="L97" s="9">
        <v>13.6</v>
      </c>
      <c r="M97" s="76">
        <v>17</v>
      </c>
      <c r="N97" s="12">
        <f>G97+I97+K97+M97</f>
        <v>63.61</v>
      </c>
    </row>
    <row r="98" spans="1:14" s="30" customFormat="1" ht="110.25" x14ac:dyDescent="0.25">
      <c r="A98" s="48">
        <v>94</v>
      </c>
      <c r="B98" s="72" t="s">
        <v>434</v>
      </c>
      <c r="C98" s="72">
        <v>7</v>
      </c>
      <c r="D98" s="45" t="s">
        <v>431</v>
      </c>
      <c r="E98" s="11" t="s">
        <v>733</v>
      </c>
      <c r="F98" s="9">
        <v>12</v>
      </c>
      <c r="G98" s="75">
        <v>12</v>
      </c>
      <c r="H98" s="9">
        <v>35.700000000000003</v>
      </c>
      <c r="I98" s="76">
        <v>12.8</v>
      </c>
      <c r="J98" s="9">
        <v>230</v>
      </c>
      <c r="K98" s="76">
        <v>18.399999999999999</v>
      </c>
      <c r="L98" s="9">
        <v>16.2</v>
      </c>
      <c r="M98" s="76">
        <v>20.25</v>
      </c>
      <c r="N98" s="12">
        <f>G98+I98+K98+M98</f>
        <v>63.45</v>
      </c>
    </row>
    <row r="99" spans="1:14" s="30" customFormat="1" ht="110.25" x14ac:dyDescent="0.25">
      <c r="A99" s="48">
        <v>95</v>
      </c>
      <c r="B99" s="72" t="s">
        <v>329</v>
      </c>
      <c r="C99" s="72" t="s">
        <v>686</v>
      </c>
      <c r="D99" s="45" t="s">
        <v>789</v>
      </c>
      <c r="E99" s="11" t="s">
        <v>698</v>
      </c>
      <c r="F99" s="11">
        <v>16</v>
      </c>
      <c r="G99" s="75">
        <v>16</v>
      </c>
      <c r="H99" s="9">
        <v>30.2</v>
      </c>
      <c r="I99" s="76">
        <v>11.05</v>
      </c>
      <c r="J99" s="9">
        <v>2.42</v>
      </c>
      <c r="K99" s="76">
        <v>23.14</v>
      </c>
      <c r="L99" s="9">
        <v>10.5</v>
      </c>
      <c r="M99" s="76">
        <v>13.12</v>
      </c>
      <c r="N99" s="12">
        <f>G99+I99+K99+M99</f>
        <v>63.309999999999995</v>
      </c>
    </row>
    <row r="100" spans="1:14" s="30" customFormat="1" ht="110.25" x14ac:dyDescent="0.25">
      <c r="A100" s="48">
        <v>96</v>
      </c>
      <c r="B100" s="72" t="s">
        <v>384</v>
      </c>
      <c r="C100" s="72">
        <v>8</v>
      </c>
      <c r="D100" s="52" t="s">
        <v>669</v>
      </c>
      <c r="E100" s="11" t="s">
        <v>667</v>
      </c>
      <c r="F100" s="9">
        <v>10</v>
      </c>
      <c r="G100" s="75">
        <v>8.8000000000000007</v>
      </c>
      <c r="H100" s="9">
        <v>41.6</v>
      </c>
      <c r="I100" s="76">
        <v>21.8</v>
      </c>
      <c r="J100" s="9">
        <v>135</v>
      </c>
      <c r="K100" s="76">
        <v>25</v>
      </c>
      <c r="L100" s="9">
        <v>3.8</v>
      </c>
      <c r="M100" s="76">
        <v>7.6</v>
      </c>
      <c r="N100" s="12">
        <v>63.2</v>
      </c>
    </row>
    <row r="101" spans="1:14" s="30" customFormat="1" ht="110.25" x14ac:dyDescent="0.25">
      <c r="A101" s="48">
        <v>97</v>
      </c>
      <c r="B101" s="72" t="s">
        <v>328</v>
      </c>
      <c r="C101" s="72" t="s">
        <v>686</v>
      </c>
      <c r="D101" s="45" t="s">
        <v>789</v>
      </c>
      <c r="E101" s="11" t="s">
        <v>698</v>
      </c>
      <c r="F101" s="9">
        <v>15.5</v>
      </c>
      <c r="G101" s="75">
        <v>15.5</v>
      </c>
      <c r="H101" s="9">
        <v>28.5</v>
      </c>
      <c r="I101" s="76">
        <v>11.71</v>
      </c>
      <c r="J101" s="9">
        <v>2.4</v>
      </c>
      <c r="K101" s="76">
        <v>23.43</v>
      </c>
      <c r="L101" s="9">
        <v>10</v>
      </c>
      <c r="M101" s="76">
        <v>12.5</v>
      </c>
      <c r="N101" s="12">
        <f>G101+I101+K101+M101</f>
        <v>63.14</v>
      </c>
    </row>
    <row r="102" spans="1:14" s="30" customFormat="1" ht="94.5" x14ac:dyDescent="0.25">
      <c r="A102" s="48">
        <v>98</v>
      </c>
      <c r="B102" s="72" t="s">
        <v>533</v>
      </c>
      <c r="C102" s="72">
        <v>8</v>
      </c>
      <c r="D102" s="45" t="s">
        <v>534</v>
      </c>
      <c r="E102" s="11" t="s">
        <v>535</v>
      </c>
      <c r="F102" s="9">
        <v>11</v>
      </c>
      <c r="G102" s="75">
        <v>11</v>
      </c>
      <c r="H102" s="9">
        <v>56.8</v>
      </c>
      <c r="I102" s="76">
        <v>16.3</v>
      </c>
      <c r="J102" s="9">
        <v>158.19999999999999</v>
      </c>
      <c r="K102" s="76">
        <v>22.8</v>
      </c>
      <c r="L102" s="9">
        <v>10</v>
      </c>
      <c r="M102" s="76">
        <v>12.5</v>
      </c>
      <c r="N102" s="12">
        <v>62.6</v>
      </c>
    </row>
    <row r="103" spans="1:14" s="30" customFormat="1" ht="110.25" x14ac:dyDescent="0.25">
      <c r="A103" s="48">
        <v>99</v>
      </c>
      <c r="B103" s="72" t="s">
        <v>491</v>
      </c>
      <c r="C103" s="72" t="s">
        <v>657</v>
      </c>
      <c r="D103" s="45" t="s">
        <v>755</v>
      </c>
      <c r="E103" s="56" t="s">
        <v>756</v>
      </c>
      <c r="F103" s="9">
        <v>6</v>
      </c>
      <c r="G103" s="75">
        <v>6</v>
      </c>
      <c r="H103" s="9">
        <v>23.5</v>
      </c>
      <c r="I103" s="76">
        <v>19.399999999999999</v>
      </c>
      <c r="J103" s="9">
        <v>225.3</v>
      </c>
      <c r="K103" s="76">
        <v>24</v>
      </c>
      <c r="L103" s="9">
        <v>10.6</v>
      </c>
      <c r="M103" s="76">
        <v>12.5</v>
      </c>
      <c r="N103" s="12">
        <f>G103+I103+K103+M103</f>
        <v>61.9</v>
      </c>
    </row>
    <row r="104" spans="1:14" s="30" customFormat="1" ht="94.5" x14ac:dyDescent="0.25">
      <c r="A104" s="48">
        <v>100</v>
      </c>
      <c r="B104" s="72" t="s">
        <v>140</v>
      </c>
      <c r="C104" s="72">
        <v>8</v>
      </c>
      <c r="D104" s="45" t="s">
        <v>794</v>
      </c>
      <c r="E104" s="11" t="s">
        <v>605</v>
      </c>
      <c r="F104" s="9">
        <v>11</v>
      </c>
      <c r="G104" s="75">
        <v>10</v>
      </c>
      <c r="H104" s="9">
        <v>40.6</v>
      </c>
      <c r="I104" s="76">
        <v>20</v>
      </c>
      <c r="J104" s="9">
        <v>192.4</v>
      </c>
      <c r="K104" s="76">
        <v>25</v>
      </c>
      <c r="L104" s="9">
        <v>5.3</v>
      </c>
      <c r="M104" s="76">
        <v>6.6</v>
      </c>
      <c r="N104" s="12">
        <f>G104+I104+K104+M104</f>
        <v>61.6</v>
      </c>
    </row>
    <row r="105" spans="1:14" s="30" customFormat="1" ht="110.25" x14ac:dyDescent="0.25">
      <c r="A105" s="48">
        <v>101</v>
      </c>
      <c r="B105" s="72" t="s">
        <v>64</v>
      </c>
      <c r="C105" s="72">
        <v>7</v>
      </c>
      <c r="D105" s="45" t="s">
        <v>65</v>
      </c>
      <c r="E105" s="11" t="s">
        <v>615</v>
      </c>
      <c r="F105" s="9">
        <v>10</v>
      </c>
      <c r="G105" s="75">
        <v>10</v>
      </c>
      <c r="H105" s="106" t="s">
        <v>66</v>
      </c>
      <c r="I105" s="76">
        <v>19</v>
      </c>
      <c r="J105" s="9">
        <v>180</v>
      </c>
      <c r="K105" s="76">
        <v>20.8</v>
      </c>
      <c r="L105" s="9">
        <v>9</v>
      </c>
      <c r="M105" s="107">
        <v>11.25</v>
      </c>
      <c r="N105" s="12">
        <f>G105+I105+K105+M105</f>
        <v>61.05</v>
      </c>
    </row>
    <row r="106" spans="1:14" s="30" customFormat="1" ht="110.25" x14ac:dyDescent="0.25">
      <c r="A106" s="48">
        <v>102</v>
      </c>
      <c r="B106" s="155" t="s">
        <v>807</v>
      </c>
      <c r="C106" s="72">
        <v>7</v>
      </c>
      <c r="D106" s="45" t="s">
        <v>477</v>
      </c>
      <c r="E106" s="56" t="s">
        <v>478</v>
      </c>
      <c r="F106" s="9">
        <v>5</v>
      </c>
      <c r="G106" s="75">
        <v>5</v>
      </c>
      <c r="H106" s="9">
        <v>24.6</v>
      </c>
      <c r="I106" s="76">
        <v>20.399999999999999</v>
      </c>
      <c r="J106" s="9">
        <v>223.3</v>
      </c>
      <c r="K106" s="76">
        <v>22</v>
      </c>
      <c r="L106" s="9">
        <v>10.3</v>
      </c>
      <c r="M106" s="76">
        <v>12.7</v>
      </c>
      <c r="N106" s="12">
        <f>G106+I106+K106+M106</f>
        <v>60.099999999999994</v>
      </c>
    </row>
    <row r="107" spans="1:14" s="30" customFormat="1" ht="110.25" x14ac:dyDescent="0.25">
      <c r="A107" s="48">
        <v>103</v>
      </c>
      <c r="B107" s="72" t="s">
        <v>181</v>
      </c>
      <c r="C107" s="72">
        <v>8</v>
      </c>
      <c r="D107" s="45" t="s">
        <v>487</v>
      </c>
      <c r="E107" s="11" t="s">
        <v>754</v>
      </c>
      <c r="F107" s="43">
        <v>12</v>
      </c>
      <c r="G107" s="73">
        <v>10</v>
      </c>
      <c r="H107" s="43">
        <v>18.399999999999999</v>
      </c>
      <c r="I107" s="74">
        <v>18</v>
      </c>
      <c r="J107" s="43">
        <v>152.1</v>
      </c>
      <c r="K107" s="74">
        <v>16</v>
      </c>
      <c r="L107" s="43">
        <v>5.5</v>
      </c>
      <c r="M107" s="74">
        <v>16</v>
      </c>
      <c r="N107" s="71">
        <v>60</v>
      </c>
    </row>
    <row r="108" spans="1:14" s="30" customFormat="1" ht="110.25" x14ac:dyDescent="0.25">
      <c r="A108" s="48">
        <v>104</v>
      </c>
      <c r="B108" s="57" t="s">
        <v>75</v>
      </c>
      <c r="C108" s="72">
        <v>7</v>
      </c>
      <c r="D108" s="45" t="s">
        <v>72</v>
      </c>
      <c r="E108" s="11" t="s">
        <v>73</v>
      </c>
      <c r="F108" s="9">
        <v>15</v>
      </c>
      <c r="G108" s="75">
        <v>15</v>
      </c>
      <c r="H108" s="9">
        <v>98.4</v>
      </c>
      <c r="I108" s="76">
        <v>20</v>
      </c>
      <c r="J108" s="9">
        <v>248.5</v>
      </c>
      <c r="K108" s="76">
        <v>25</v>
      </c>
      <c r="L108" s="9">
        <v>0</v>
      </c>
      <c r="M108" s="76">
        <v>0</v>
      </c>
      <c r="N108" s="12">
        <f>G108+I108+K108+M108</f>
        <v>60</v>
      </c>
    </row>
    <row r="109" spans="1:14" s="30" customFormat="1" ht="110.25" x14ac:dyDescent="0.25">
      <c r="A109" s="48">
        <v>105</v>
      </c>
      <c r="B109" s="72" t="s">
        <v>764</v>
      </c>
      <c r="C109" s="102" t="s">
        <v>657</v>
      </c>
      <c r="D109" s="103" t="s">
        <v>765</v>
      </c>
      <c r="E109" s="11" t="s">
        <v>766</v>
      </c>
      <c r="F109" s="9">
        <v>12</v>
      </c>
      <c r="G109" s="104">
        <v>13.235294117647058</v>
      </c>
      <c r="H109" s="9">
        <v>19</v>
      </c>
      <c r="I109" s="105">
        <v>17</v>
      </c>
      <c r="J109" s="9">
        <v>124.8</v>
      </c>
      <c r="K109" s="105">
        <v>16</v>
      </c>
      <c r="L109" s="9">
        <v>4.5999999999999996</v>
      </c>
      <c r="M109" s="105">
        <v>13.2</v>
      </c>
      <c r="N109" s="12">
        <f>G109+I109+K109+M109</f>
        <v>59.435294117647061</v>
      </c>
    </row>
    <row r="110" spans="1:14" s="30" customFormat="1" ht="110.25" x14ac:dyDescent="0.25">
      <c r="A110" s="48">
        <v>106</v>
      </c>
      <c r="B110" s="72" t="s">
        <v>74</v>
      </c>
      <c r="C110" s="72">
        <v>8</v>
      </c>
      <c r="D110" s="45" t="s">
        <v>72</v>
      </c>
      <c r="E110" s="11" t="s">
        <v>73</v>
      </c>
      <c r="F110" s="9">
        <v>14</v>
      </c>
      <c r="G110" s="75">
        <v>14</v>
      </c>
      <c r="H110" s="9">
        <v>95.3</v>
      </c>
      <c r="I110" s="76">
        <v>20</v>
      </c>
      <c r="J110" s="9">
        <v>212.1</v>
      </c>
      <c r="K110" s="76">
        <v>25</v>
      </c>
      <c r="L110" s="9">
        <v>0</v>
      </c>
      <c r="M110" s="76">
        <v>0</v>
      </c>
      <c r="N110" s="12">
        <f>G110+I110+K110+M110</f>
        <v>59</v>
      </c>
    </row>
    <row r="111" spans="1:14" s="30" customFormat="1" ht="126" x14ac:dyDescent="0.25">
      <c r="A111" s="48">
        <v>107</v>
      </c>
      <c r="B111" s="51" t="s">
        <v>752</v>
      </c>
      <c r="C111" s="51">
        <v>8</v>
      </c>
      <c r="D111" s="8" t="s">
        <v>470</v>
      </c>
      <c r="E111" s="51" t="s">
        <v>749</v>
      </c>
      <c r="F111" s="51">
        <v>8</v>
      </c>
      <c r="G111" s="51">
        <v>7</v>
      </c>
      <c r="H111" s="51">
        <v>56</v>
      </c>
      <c r="I111" s="51">
        <v>18.600000000000001</v>
      </c>
      <c r="J111" s="51">
        <v>120</v>
      </c>
      <c r="K111" s="51">
        <v>21</v>
      </c>
      <c r="L111" s="51">
        <v>6</v>
      </c>
      <c r="M111" s="51">
        <v>12.2</v>
      </c>
      <c r="N111" s="51">
        <v>58.8</v>
      </c>
    </row>
    <row r="112" spans="1:14" s="30" customFormat="1" ht="94.5" x14ac:dyDescent="0.25">
      <c r="A112" s="48">
        <v>108</v>
      </c>
      <c r="B112" s="72" t="s">
        <v>141</v>
      </c>
      <c r="C112" s="97">
        <v>7</v>
      </c>
      <c r="D112" s="45" t="s">
        <v>794</v>
      </c>
      <c r="E112" s="11" t="s">
        <v>605</v>
      </c>
      <c r="F112" s="9">
        <v>9</v>
      </c>
      <c r="G112" s="75">
        <v>8.18</v>
      </c>
      <c r="H112" s="9">
        <v>42.7</v>
      </c>
      <c r="I112" s="76">
        <v>19</v>
      </c>
      <c r="J112" s="9">
        <v>198.7</v>
      </c>
      <c r="K112" s="76">
        <v>24.2</v>
      </c>
      <c r="L112" s="9">
        <v>5.5</v>
      </c>
      <c r="M112" s="76">
        <v>6.9</v>
      </c>
      <c r="N112" s="12">
        <f>G112+I112+K112+M112</f>
        <v>58.279999999999994</v>
      </c>
    </row>
    <row r="113" spans="1:14" s="30" customFormat="1" ht="126" x14ac:dyDescent="0.25">
      <c r="A113" s="48">
        <v>109</v>
      </c>
      <c r="B113" s="72" t="s">
        <v>601</v>
      </c>
      <c r="C113" s="97">
        <v>8</v>
      </c>
      <c r="D113" s="45" t="s">
        <v>125</v>
      </c>
      <c r="E113" s="11" t="s">
        <v>126</v>
      </c>
      <c r="F113" s="9">
        <v>5</v>
      </c>
      <c r="G113" s="75">
        <v>4.54</v>
      </c>
      <c r="H113" s="9">
        <v>13.25</v>
      </c>
      <c r="I113" s="76">
        <v>20</v>
      </c>
      <c r="J113" s="9">
        <v>180.56</v>
      </c>
      <c r="K113" s="76">
        <v>24.98</v>
      </c>
      <c r="L113" s="9">
        <v>7</v>
      </c>
      <c r="M113" s="76">
        <v>8.75</v>
      </c>
      <c r="N113" s="12">
        <v>58.27</v>
      </c>
    </row>
    <row r="114" spans="1:14" s="30" customFormat="1" ht="110.25" x14ac:dyDescent="0.25">
      <c r="A114" s="48">
        <v>110</v>
      </c>
      <c r="B114" s="57" t="s">
        <v>488</v>
      </c>
      <c r="C114" s="97">
        <v>7</v>
      </c>
      <c r="D114" s="45" t="s">
        <v>489</v>
      </c>
      <c r="E114" s="11" t="s">
        <v>754</v>
      </c>
      <c r="F114" s="43">
        <v>10</v>
      </c>
      <c r="G114" s="73">
        <v>8</v>
      </c>
      <c r="H114" s="71">
        <v>16.100000000000001</v>
      </c>
      <c r="I114" s="74">
        <v>17</v>
      </c>
      <c r="J114" s="43">
        <v>144</v>
      </c>
      <c r="K114" s="74">
        <v>15</v>
      </c>
      <c r="L114" s="43">
        <v>5.5</v>
      </c>
      <c r="M114" s="74">
        <v>16</v>
      </c>
      <c r="N114" s="71">
        <v>58</v>
      </c>
    </row>
    <row r="115" spans="1:14" s="30" customFormat="1" ht="126" x14ac:dyDescent="0.25">
      <c r="A115" s="48">
        <v>111</v>
      </c>
      <c r="B115" s="72" t="s">
        <v>616</v>
      </c>
      <c r="C115" s="97">
        <v>8</v>
      </c>
      <c r="D115" s="45" t="s">
        <v>810</v>
      </c>
      <c r="E115" s="11" t="s">
        <v>618</v>
      </c>
      <c r="F115" s="9">
        <v>12</v>
      </c>
      <c r="G115" s="75">
        <v>12</v>
      </c>
      <c r="H115" s="9">
        <v>22.4</v>
      </c>
      <c r="I115" s="76">
        <v>20</v>
      </c>
      <c r="J115" s="9">
        <v>225</v>
      </c>
      <c r="K115" s="76">
        <v>14.5</v>
      </c>
      <c r="L115" s="9">
        <v>8</v>
      </c>
      <c r="M115" s="76">
        <v>11.25</v>
      </c>
      <c r="N115" s="12">
        <f>G115+I115+K115+M115</f>
        <v>57.75</v>
      </c>
    </row>
    <row r="116" spans="1:14" s="30" customFormat="1" ht="110.25" x14ac:dyDescent="0.25">
      <c r="A116" s="48">
        <v>112</v>
      </c>
      <c r="B116" s="10" t="s">
        <v>498</v>
      </c>
      <c r="C116" s="147" t="s">
        <v>499</v>
      </c>
      <c r="D116" s="52" t="s">
        <v>811</v>
      </c>
      <c r="E116" s="22" t="s">
        <v>680</v>
      </c>
      <c r="F116" s="23">
        <v>20</v>
      </c>
      <c r="G116" s="22">
        <v>20</v>
      </c>
      <c r="H116" s="23">
        <v>31.5</v>
      </c>
      <c r="I116" s="24">
        <v>10.5</v>
      </c>
      <c r="J116" s="23">
        <v>181.5</v>
      </c>
      <c r="K116" s="24">
        <v>13.1</v>
      </c>
      <c r="L116" s="23">
        <v>11.3</v>
      </c>
      <c r="M116" s="52">
        <v>14.12</v>
      </c>
      <c r="N116" s="79">
        <v>57.72</v>
      </c>
    </row>
    <row r="117" spans="1:14" s="30" customFormat="1" ht="126" x14ac:dyDescent="0.25">
      <c r="A117" s="48">
        <v>113</v>
      </c>
      <c r="B117" s="57" t="s">
        <v>16</v>
      </c>
      <c r="C117" s="72">
        <v>7</v>
      </c>
      <c r="D117" s="52" t="s">
        <v>12</v>
      </c>
      <c r="E117" s="13" t="s">
        <v>570</v>
      </c>
      <c r="F117" s="85">
        <v>9</v>
      </c>
      <c r="G117" s="75">
        <v>15.9</v>
      </c>
      <c r="H117" s="85">
        <v>41.1</v>
      </c>
      <c r="I117" s="75">
        <v>12.07</v>
      </c>
      <c r="J117" s="85">
        <v>229.1</v>
      </c>
      <c r="K117" s="75">
        <v>18.68</v>
      </c>
      <c r="L117" s="9">
        <v>8.8000000000000007</v>
      </c>
      <c r="M117" s="75">
        <v>11</v>
      </c>
      <c r="N117" s="12">
        <f>G117+I117+K117+M117</f>
        <v>57.65</v>
      </c>
    </row>
    <row r="118" spans="1:14" s="30" customFormat="1" ht="110.25" x14ac:dyDescent="0.25">
      <c r="A118" s="48">
        <v>114</v>
      </c>
      <c r="B118" s="72" t="s">
        <v>517</v>
      </c>
      <c r="C118" s="72" t="s">
        <v>499</v>
      </c>
      <c r="D118" s="45" t="s">
        <v>518</v>
      </c>
      <c r="E118" s="11" t="s">
        <v>154</v>
      </c>
      <c r="F118" s="9">
        <v>15</v>
      </c>
      <c r="G118" s="75">
        <v>13.235294117647101</v>
      </c>
      <c r="H118" s="9">
        <v>29.5</v>
      </c>
      <c r="I118" s="76">
        <v>18</v>
      </c>
      <c r="J118" s="9">
        <v>220.4</v>
      </c>
      <c r="K118" s="76">
        <v>16.600000000000001</v>
      </c>
      <c r="L118" s="9">
        <v>4</v>
      </c>
      <c r="M118" s="76">
        <v>9.4</v>
      </c>
      <c r="N118" s="12">
        <f>G118+I118+K118+M118</f>
        <v>57.235294117647101</v>
      </c>
    </row>
    <row r="119" spans="1:14" s="30" customFormat="1" ht="141.75" x14ac:dyDescent="0.25">
      <c r="A119" s="48">
        <v>115</v>
      </c>
      <c r="B119" s="72" t="s">
        <v>559</v>
      </c>
      <c r="C119" s="72" t="s">
        <v>523</v>
      </c>
      <c r="D119" s="45" t="s">
        <v>560</v>
      </c>
      <c r="E119" s="11" t="s">
        <v>172</v>
      </c>
      <c r="F119" s="9">
        <v>15</v>
      </c>
      <c r="G119" s="75">
        <v>13.235294117647101</v>
      </c>
      <c r="H119" s="9">
        <v>29.5</v>
      </c>
      <c r="I119" s="76">
        <v>18</v>
      </c>
      <c r="J119" s="9">
        <v>220.4</v>
      </c>
      <c r="K119" s="76">
        <v>16.600000000000001</v>
      </c>
      <c r="L119" s="9">
        <v>4</v>
      </c>
      <c r="M119" s="76">
        <v>9.4</v>
      </c>
      <c r="N119" s="12">
        <f>G119+I119+K119+M119</f>
        <v>57.235294117647101</v>
      </c>
    </row>
    <row r="120" spans="1:14" s="30" customFormat="1" ht="110.25" x14ac:dyDescent="0.25">
      <c r="A120" s="48">
        <v>116</v>
      </c>
      <c r="B120" s="72" t="s">
        <v>330</v>
      </c>
      <c r="C120" s="72" t="s">
        <v>650</v>
      </c>
      <c r="D120" s="45" t="s">
        <v>789</v>
      </c>
      <c r="E120" s="11" t="s">
        <v>687</v>
      </c>
      <c r="F120" s="9">
        <v>16</v>
      </c>
      <c r="G120" s="75">
        <v>16</v>
      </c>
      <c r="H120" s="9">
        <v>16.7</v>
      </c>
      <c r="I120" s="76">
        <v>20</v>
      </c>
      <c r="J120" s="91">
        <v>2.58</v>
      </c>
      <c r="K120" s="76">
        <v>21.06</v>
      </c>
      <c r="L120" s="9">
        <v>0</v>
      </c>
      <c r="M120" s="76">
        <v>0</v>
      </c>
      <c r="N120" s="12">
        <f>G120+I120+K120+M120</f>
        <v>57.06</v>
      </c>
    </row>
    <row r="121" spans="1:14" s="30" customFormat="1" ht="126" x14ac:dyDescent="0.25">
      <c r="A121" s="48">
        <v>117</v>
      </c>
      <c r="B121" s="72" t="s">
        <v>124</v>
      </c>
      <c r="C121" s="72">
        <v>7</v>
      </c>
      <c r="D121" s="45" t="s">
        <v>125</v>
      </c>
      <c r="E121" s="11" t="s">
        <v>126</v>
      </c>
      <c r="F121" s="9">
        <v>5</v>
      </c>
      <c r="G121" s="75">
        <v>4.54</v>
      </c>
      <c r="H121" s="9">
        <v>22.75</v>
      </c>
      <c r="I121" s="76">
        <v>20</v>
      </c>
      <c r="J121" s="9">
        <v>300.02999999999997</v>
      </c>
      <c r="K121" s="76">
        <v>25</v>
      </c>
      <c r="L121" s="9">
        <v>6</v>
      </c>
      <c r="M121" s="76">
        <v>7.5</v>
      </c>
      <c r="N121" s="12">
        <f>G121+I121+K121+M121</f>
        <v>57.04</v>
      </c>
    </row>
    <row r="122" spans="1:14" s="30" customFormat="1" ht="110.25" x14ac:dyDescent="0.25">
      <c r="A122" s="48">
        <v>118</v>
      </c>
      <c r="B122" s="72" t="s">
        <v>56</v>
      </c>
      <c r="C122" s="72">
        <v>8</v>
      </c>
      <c r="D122" s="45" t="s">
        <v>57</v>
      </c>
      <c r="E122" s="11" t="s">
        <v>607</v>
      </c>
      <c r="F122" s="9">
        <v>13</v>
      </c>
      <c r="G122" s="75">
        <v>11.4</v>
      </c>
      <c r="H122" s="9">
        <v>48.61</v>
      </c>
      <c r="I122" s="76">
        <v>12.7</v>
      </c>
      <c r="J122" s="9">
        <v>150</v>
      </c>
      <c r="K122" s="76">
        <v>20.100000000000001</v>
      </c>
      <c r="L122" s="9">
        <v>5</v>
      </c>
      <c r="M122" s="76">
        <v>12.5</v>
      </c>
      <c r="N122" s="12">
        <v>56.7</v>
      </c>
    </row>
    <row r="123" spans="1:14" s="30" customFormat="1" ht="110.25" x14ac:dyDescent="0.25">
      <c r="A123" s="48">
        <v>119</v>
      </c>
      <c r="B123" s="72" t="s">
        <v>492</v>
      </c>
      <c r="C123" s="72">
        <v>7</v>
      </c>
      <c r="D123" s="45" t="s">
        <v>755</v>
      </c>
      <c r="E123" s="56" t="s">
        <v>756</v>
      </c>
      <c r="F123" s="9">
        <v>4</v>
      </c>
      <c r="G123" s="75">
        <v>4</v>
      </c>
      <c r="H123" s="9">
        <v>22.5</v>
      </c>
      <c r="I123" s="76">
        <v>20</v>
      </c>
      <c r="J123" s="9">
        <v>246.8</v>
      </c>
      <c r="K123" s="76">
        <v>21.9</v>
      </c>
      <c r="L123" s="9">
        <v>10.1</v>
      </c>
      <c r="M123" s="76">
        <v>10.65</v>
      </c>
      <c r="N123" s="12">
        <f t="shared" ref="N123:N146" si="4">G123+I123+K123+M123</f>
        <v>56.55</v>
      </c>
    </row>
    <row r="124" spans="1:14" s="30" customFormat="1" ht="110.25" x14ac:dyDescent="0.25">
      <c r="A124" s="48">
        <v>120</v>
      </c>
      <c r="B124" s="72" t="s">
        <v>77</v>
      </c>
      <c r="C124" s="72">
        <v>7</v>
      </c>
      <c r="D124" s="45" t="s">
        <v>72</v>
      </c>
      <c r="E124" s="11" t="s">
        <v>621</v>
      </c>
      <c r="F124" s="9">
        <v>13</v>
      </c>
      <c r="G124" s="75">
        <v>13</v>
      </c>
      <c r="H124" s="9">
        <v>99.8</v>
      </c>
      <c r="I124" s="76">
        <v>19.71</v>
      </c>
      <c r="J124" s="9">
        <v>265.2</v>
      </c>
      <c r="K124" s="76">
        <v>23.43</v>
      </c>
      <c r="L124" s="9">
        <v>0</v>
      </c>
      <c r="M124" s="76">
        <v>0</v>
      </c>
      <c r="N124" s="12">
        <f t="shared" si="4"/>
        <v>56.14</v>
      </c>
    </row>
    <row r="125" spans="1:14" s="30" customFormat="1" ht="110.25" x14ac:dyDescent="0.25">
      <c r="A125" s="48">
        <v>121</v>
      </c>
      <c r="B125" s="72" t="s">
        <v>549</v>
      </c>
      <c r="C125" s="72">
        <v>8</v>
      </c>
      <c r="D125" s="45" t="s">
        <v>546</v>
      </c>
      <c r="E125" s="11" t="s">
        <v>168</v>
      </c>
      <c r="F125" s="9">
        <v>9</v>
      </c>
      <c r="G125" s="75">
        <v>8.18</v>
      </c>
      <c r="H125" s="9">
        <v>24.8</v>
      </c>
      <c r="I125" s="76">
        <v>20</v>
      </c>
      <c r="J125" s="9">
        <v>218</v>
      </c>
      <c r="K125" s="76">
        <v>14</v>
      </c>
      <c r="L125" s="9">
        <v>6.6</v>
      </c>
      <c r="M125" s="76">
        <v>13.3</v>
      </c>
      <c r="N125" s="12">
        <f t="shared" si="4"/>
        <v>55.480000000000004</v>
      </c>
    </row>
    <row r="126" spans="1:14" s="30" customFormat="1" ht="110.25" x14ac:dyDescent="0.25">
      <c r="A126" s="48">
        <v>122</v>
      </c>
      <c r="B126" s="72" t="s">
        <v>71</v>
      </c>
      <c r="C126" s="72">
        <v>8</v>
      </c>
      <c r="D126" s="45" t="s">
        <v>72</v>
      </c>
      <c r="E126" s="11" t="s">
        <v>73</v>
      </c>
      <c r="F126" s="9">
        <v>11</v>
      </c>
      <c r="G126" s="75">
        <v>11</v>
      </c>
      <c r="H126" s="9">
        <v>97.2</v>
      </c>
      <c r="I126" s="76">
        <v>21.65</v>
      </c>
      <c r="J126" s="9">
        <v>240.3</v>
      </c>
      <c r="K126" s="76">
        <v>22.6</v>
      </c>
      <c r="L126" s="9">
        <v>0</v>
      </c>
      <c r="M126" s="76">
        <v>0</v>
      </c>
      <c r="N126" s="12">
        <f t="shared" si="4"/>
        <v>55.25</v>
      </c>
    </row>
    <row r="127" spans="1:14" s="30" customFormat="1" ht="110.25" x14ac:dyDescent="0.25">
      <c r="A127" s="48">
        <v>123</v>
      </c>
      <c r="B127" s="57" t="s">
        <v>76</v>
      </c>
      <c r="C127" s="72">
        <v>7</v>
      </c>
      <c r="D127" s="45" t="s">
        <v>72</v>
      </c>
      <c r="E127" s="11" t="s">
        <v>73</v>
      </c>
      <c r="F127" s="9">
        <v>12</v>
      </c>
      <c r="G127" s="75">
        <v>12</v>
      </c>
      <c r="H127" s="9">
        <v>99.8</v>
      </c>
      <c r="I127" s="76">
        <v>19.71</v>
      </c>
      <c r="J127" s="9">
        <v>265.2</v>
      </c>
      <c r="K127" s="76">
        <v>23.43</v>
      </c>
      <c r="L127" s="9">
        <v>0</v>
      </c>
      <c r="M127" s="76">
        <v>0</v>
      </c>
      <c r="N127" s="12">
        <f t="shared" si="4"/>
        <v>55.14</v>
      </c>
    </row>
    <row r="128" spans="1:14" s="30" customFormat="1" ht="126" x14ac:dyDescent="0.25">
      <c r="A128" s="48">
        <v>124</v>
      </c>
      <c r="B128" s="72" t="s">
        <v>745</v>
      </c>
      <c r="C128" s="97">
        <v>8</v>
      </c>
      <c r="D128" s="45" t="s">
        <v>812</v>
      </c>
      <c r="E128" s="11" t="s">
        <v>458</v>
      </c>
      <c r="F128" s="9">
        <v>4</v>
      </c>
      <c r="G128" s="75">
        <v>4</v>
      </c>
      <c r="H128" s="9">
        <v>24.5</v>
      </c>
      <c r="I128" s="76">
        <v>20</v>
      </c>
      <c r="J128" s="9">
        <v>180</v>
      </c>
      <c r="K128" s="76">
        <v>25</v>
      </c>
      <c r="L128" s="9">
        <v>3.8</v>
      </c>
      <c r="M128" s="76">
        <v>4.75</v>
      </c>
      <c r="N128" s="12">
        <f t="shared" si="4"/>
        <v>53.75</v>
      </c>
    </row>
    <row r="129" spans="1:14" s="30" customFormat="1" ht="110.25" x14ac:dyDescent="0.25">
      <c r="A129" s="48">
        <v>125</v>
      </c>
      <c r="B129" s="72" t="s">
        <v>545</v>
      </c>
      <c r="C129" s="97">
        <v>7</v>
      </c>
      <c r="D129" s="45" t="s">
        <v>546</v>
      </c>
      <c r="E129" s="11" t="s">
        <v>168</v>
      </c>
      <c r="F129" s="9">
        <v>10</v>
      </c>
      <c r="G129" s="75">
        <v>9.09</v>
      </c>
      <c r="H129" s="9">
        <v>28.1</v>
      </c>
      <c r="I129" s="76">
        <v>17.600000000000001</v>
      </c>
      <c r="J129" s="9">
        <v>220.4</v>
      </c>
      <c r="K129" s="76">
        <v>16.600000000000001</v>
      </c>
      <c r="L129" s="9">
        <v>4</v>
      </c>
      <c r="M129" s="76">
        <v>9.4</v>
      </c>
      <c r="N129" s="12">
        <f t="shared" si="4"/>
        <v>52.690000000000005</v>
      </c>
    </row>
    <row r="130" spans="1:14" s="30" customFormat="1" ht="110.25" x14ac:dyDescent="0.25">
      <c r="A130" s="48">
        <v>126</v>
      </c>
      <c r="B130" s="108" t="s">
        <v>550</v>
      </c>
      <c r="C130" s="72">
        <v>8</v>
      </c>
      <c r="D130" s="45" t="s">
        <v>546</v>
      </c>
      <c r="E130" s="11" t="s">
        <v>170</v>
      </c>
      <c r="F130" s="9">
        <v>7</v>
      </c>
      <c r="G130" s="75">
        <v>6.36</v>
      </c>
      <c r="H130" s="9">
        <v>25.3</v>
      </c>
      <c r="I130" s="76">
        <v>19.600000000000001</v>
      </c>
      <c r="J130" s="9">
        <v>220.4</v>
      </c>
      <c r="K130" s="76">
        <v>16.600000000000001</v>
      </c>
      <c r="L130" s="9">
        <v>4</v>
      </c>
      <c r="M130" s="76">
        <v>9.4</v>
      </c>
      <c r="N130" s="12">
        <f t="shared" si="4"/>
        <v>51.96</v>
      </c>
    </row>
    <row r="131" spans="1:14" s="30" customFormat="1" ht="110.25" x14ac:dyDescent="0.25">
      <c r="A131" s="48">
        <v>127</v>
      </c>
      <c r="B131" s="72" t="s">
        <v>548</v>
      </c>
      <c r="C131" s="72">
        <v>7</v>
      </c>
      <c r="D131" s="45" t="s">
        <v>546</v>
      </c>
      <c r="E131" s="11" t="s">
        <v>168</v>
      </c>
      <c r="F131" s="9">
        <v>10</v>
      </c>
      <c r="G131" s="75">
        <v>9.09</v>
      </c>
      <c r="H131" s="9">
        <v>28.2</v>
      </c>
      <c r="I131" s="76">
        <v>17.600000000000001</v>
      </c>
      <c r="J131" s="9">
        <v>218</v>
      </c>
      <c r="K131" s="76">
        <v>14</v>
      </c>
      <c r="L131" s="9">
        <v>5</v>
      </c>
      <c r="M131" s="76">
        <v>11</v>
      </c>
      <c r="N131" s="12">
        <f t="shared" si="4"/>
        <v>51.69</v>
      </c>
    </row>
    <row r="132" spans="1:14" s="30" customFormat="1" ht="110.25" x14ac:dyDescent="0.25">
      <c r="A132" s="48">
        <v>128</v>
      </c>
      <c r="B132" s="72" t="s">
        <v>547</v>
      </c>
      <c r="C132" s="72">
        <v>7</v>
      </c>
      <c r="D132" s="45" t="s">
        <v>546</v>
      </c>
      <c r="E132" s="11" t="s">
        <v>168</v>
      </c>
      <c r="F132" s="9">
        <v>8</v>
      </c>
      <c r="G132" s="75">
        <v>7.27</v>
      </c>
      <c r="H132" s="9">
        <v>27.9</v>
      </c>
      <c r="I132" s="76">
        <v>17.7</v>
      </c>
      <c r="J132" s="9">
        <v>225.6</v>
      </c>
      <c r="K132" s="76">
        <v>13</v>
      </c>
      <c r="L132" s="9">
        <v>6.6</v>
      </c>
      <c r="M132" s="76">
        <v>13.3</v>
      </c>
      <c r="N132" s="12">
        <f t="shared" si="4"/>
        <v>51.269999999999996</v>
      </c>
    </row>
    <row r="133" spans="1:14" s="30" customFormat="1" ht="126" x14ac:dyDescent="0.25">
      <c r="A133" s="48">
        <v>129</v>
      </c>
      <c r="B133" s="72" t="s">
        <v>456</v>
      </c>
      <c r="C133" s="72">
        <v>7</v>
      </c>
      <c r="D133" s="45" t="s">
        <v>457</v>
      </c>
      <c r="E133" s="11" t="s">
        <v>458</v>
      </c>
      <c r="F133" s="9">
        <v>5</v>
      </c>
      <c r="G133" s="75">
        <v>5</v>
      </c>
      <c r="H133" s="9">
        <v>28.5</v>
      </c>
      <c r="I133" s="76">
        <v>23.2</v>
      </c>
      <c r="J133" s="9">
        <v>300</v>
      </c>
      <c r="K133" s="76">
        <v>15</v>
      </c>
      <c r="L133" s="9">
        <v>5.2</v>
      </c>
      <c r="M133" s="76">
        <v>6.5</v>
      </c>
      <c r="N133" s="12">
        <f t="shared" si="4"/>
        <v>49.7</v>
      </c>
    </row>
    <row r="134" spans="1:14" s="30" customFormat="1" ht="126" x14ac:dyDescent="0.25">
      <c r="A134" s="48">
        <v>130</v>
      </c>
      <c r="B134" s="15" t="s">
        <v>128</v>
      </c>
      <c r="C134" s="45">
        <v>8</v>
      </c>
      <c r="D134" s="45" t="s">
        <v>125</v>
      </c>
      <c r="E134" s="11" t="s">
        <v>126</v>
      </c>
      <c r="F134" s="9">
        <v>5</v>
      </c>
      <c r="G134" s="75">
        <v>4.54</v>
      </c>
      <c r="H134" s="9">
        <v>14.28</v>
      </c>
      <c r="I134" s="76">
        <v>18.55</v>
      </c>
      <c r="J134" s="9">
        <v>240.36</v>
      </c>
      <c r="K134" s="76">
        <v>18.760000000000002</v>
      </c>
      <c r="L134" s="9">
        <v>6</v>
      </c>
      <c r="M134" s="76">
        <v>7.5</v>
      </c>
      <c r="N134" s="54">
        <f t="shared" si="4"/>
        <v>49.35</v>
      </c>
    </row>
    <row r="135" spans="1:14" s="30" customFormat="1" ht="126" x14ac:dyDescent="0.25">
      <c r="A135" s="48">
        <v>131</v>
      </c>
      <c r="B135" s="72" t="s">
        <v>127</v>
      </c>
      <c r="C135" s="72">
        <v>7</v>
      </c>
      <c r="D135" s="45" t="s">
        <v>125</v>
      </c>
      <c r="E135" s="11" t="s">
        <v>126</v>
      </c>
      <c r="F135" s="9">
        <v>3</v>
      </c>
      <c r="G135" s="75">
        <v>2.72</v>
      </c>
      <c r="H135" s="9">
        <v>29.31</v>
      </c>
      <c r="I135" s="76">
        <v>15.18</v>
      </c>
      <c r="J135" s="9">
        <v>300.14</v>
      </c>
      <c r="K135" s="76">
        <v>24.99</v>
      </c>
      <c r="L135" s="9">
        <v>5</v>
      </c>
      <c r="M135" s="76">
        <v>6.25</v>
      </c>
      <c r="N135" s="12">
        <f t="shared" si="4"/>
        <v>49.14</v>
      </c>
    </row>
    <row r="136" spans="1:14" s="30" customFormat="1" ht="110.25" x14ac:dyDescent="0.25">
      <c r="A136" s="48">
        <v>132</v>
      </c>
      <c r="B136" s="72" t="s">
        <v>519</v>
      </c>
      <c r="C136" s="72" t="s">
        <v>520</v>
      </c>
      <c r="D136" s="45" t="s">
        <v>518</v>
      </c>
      <c r="E136" s="11" t="s">
        <v>154</v>
      </c>
      <c r="F136" s="9">
        <v>8</v>
      </c>
      <c r="G136" s="75">
        <v>7.4</v>
      </c>
      <c r="H136" s="9">
        <v>35.200000000000003</v>
      </c>
      <c r="I136" s="76">
        <v>15</v>
      </c>
      <c r="J136" s="9">
        <v>225.6</v>
      </c>
      <c r="K136" s="76">
        <v>13</v>
      </c>
      <c r="L136" s="9">
        <v>6.6</v>
      </c>
      <c r="M136" s="76">
        <v>13.3</v>
      </c>
      <c r="N136" s="12">
        <f t="shared" si="4"/>
        <v>48.7</v>
      </c>
    </row>
    <row r="137" spans="1:14" s="30" customFormat="1" ht="141.75" x14ac:dyDescent="0.25">
      <c r="A137" s="48">
        <v>133</v>
      </c>
      <c r="B137" s="72" t="s">
        <v>564</v>
      </c>
      <c r="C137" s="72" t="s">
        <v>501</v>
      </c>
      <c r="D137" s="45" t="s">
        <v>560</v>
      </c>
      <c r="E137" s="11" t="s">
        <v>172</v>
      </c>
      <c r="F137" s="9">
        <v>8</v>
      </c>
      <c r="G137" s="75">
        <v>7.4</v>
      </c>
      <c r="H137" s="9">
        <v>35.200000000000003</v>
      </c>
      <c r="I137" s="76">
        <v>15</v>
      </c>
      <c r="J137" s="9">
        <v>225.6</v>
      </c>
      <c r="K137" s="76">
        <v>13</v>
      </c>
      <c r="L137" s="9">
        <v>6.6</v>
      </c>
      <c r="M137" s="76">
        <v>13.3</v>
      </c>
      <c r="N137" s="12">
        <f t="shared" si="4"/>
        <v>48.7</v>
      </c>
    </row>
    <row r="138" spans="1:14" s="30" customFormat="1" ht="110.25" x14ac:dyDescent="0.25">
      <c r="A138" s="48">
        <v>134</v>
      </c>
      <c r="B138" s="72" t="s">
        <v>521</v>
      </c>
      <c r="C138" s="72" t="s">
        <v>520</v>
      </c>
      <c r="D138" s="45" t="s">
        <v>518</v>
      </c>
      <c r="E138" s="11" t="s">
        <v>154</v>
      </c>
      <c r="F138" s="9">
        <v>7</v>
      </c>
      <c r="G138" s="75">
        <v>6.5</v>
      </c>
      <c r="H138" s="9">
        <v>30.8</v>
      </c>
      <c r="I138" s="76">
        <v>16</v>
      </c>
      <c r="J138" s="9">
        <v>218</v>
      </c>
      <c r="K138" s="76">
        <v>14</v>
      </c>
      <c r="L138" s="9">
        <v>5</v>
      </c>
      <c r="M138" s="76">
        <v>11</v>
      </c>
      <c r="N138" s="12">
        <f t="shared" si="4"/>
        <v>47.5</v>
      </c>
    </row>
    <row r="139" spans="1:14" s="30" customFormat="1" ht="141.75" x14ac:dyDescent="0.25">
      <c r="A139" s="48">
        <v>135</v>
      </c>
      <c r="B139" s="72" t="s">
        <v>565</v>
      </c>
      <c r="C139" s="72" t="s">
        <v>499</v>
      </c>
      <c r="D139" s="45" t="s">
        <v>560</v>
      </c>
      <c r="E139" s="11" t="s">
        <v>172</v>
      </c>
      <c r="F139" s="9">
        <v>7</v>
      </c>
      <c r="G139" s="75">
        <v>6.5</v>
      </c>
      <c r="H139" s="9">
        <v>30.8</v>
      </c>
      <c r="I139" s="76">
        <v>16</v>
      </c>
      <c r="J139" s="9">
        <v>218</v>
      </c>
      <c r="K139" s="76">
        <v>14</v>
      </c>
      <c r="L139" s="9">
        <v>5</v>
      </c>
      <c r="M139" s="76">
        <v>11</v>
      </c>
      <c r="N139" s="12">
        <f t="shared" si="4"/>
        <v>47.5</v>
      </c>
    </row>
    <row r="140" spans="1:14" s="30" customFormat="1" ht="110.25" x14ac:dyDescent="0.25">
      <c r="A140" s="48">
        <v>136</v>
      </c>
      <c r="B140" s="22" t="s">
        <v>500</v>
      </c>
      <c r="C140" s="22" t="s">
        <v>501</v>
      </c>
      <c r="D140" s="52" t="s">
        <v>679</v>
      </c>
      <c r="E140" s="52" t="s">
        <v>680</v>
      </c>
      <c r="F140" s="17">
        <v>11</v>
      </c>
      <c r="G140" s="22">
        <v>11</v>
      </c>
      <c r="H140" s="23">
        <v>29.1</v>
      </c>
      <c r="I140" s="24">
        <v>11</v>
      </c>
      <c r="J140" s="17">
        <v>188.4</v>
      </c>
      <c r="K140" s="24">
        <v>11</v>
      </c>
      <c r="L140" s="17">
        <v>10.5</v>
      </c>
      <c r="M140" s="52">
        <v>13.18</v>
      </c>
      <c r="N140" s="79">
        <f t="shared" si="4"/>
        <v>46.18</v>
      </c>
    </row>
    <row r="141" spans="1:14" s="30" customFormat="1" ht="126" x14ac:dyDescent="0.25">
      <c r="A141" s="48">
        <v>137</v>
      </c>
      <c r="B141" s="57" t="s">
        <v>404</v>
      </c>
      <c r="C141" s="72" t="s">
        <v>726</v>
      </c>
      <c r="D141" s="45" t="s">
        <v>721</v>
      </c>
      <c r="E141" s="57" t="s">
        <v>722</v>
      </c>
      <c r="F141" s="9">
        <v>6</v>
      </c>
      <c r="G141" s="75">
        <v>6</v>
      </c>
      <c r="H141" s="9">
        <v>40</v>
      </c>
      <c r="I141" s="76">
        <v>11</v>
      </c>
      <c r="J141" s="9">
        <v>265</v>
      </c>
      <c r="K141" s="76">
        <v>15</v>
      </c>
      <c r="L141" s="9">
        <v>7.7</v>
      </c>
      <c r="M141" s="76">
        <v>9.6</v>
      </c>
      <c r="N141" s="12">
        <f t="shared" si="4"/>
        <v>41.6</v>
      </c>
    </row>
    <row r="142" spans="1:14" s="30" customFormat="1" ht="109.5" customHeight="1" x14ac:dyDescent="0.25">
      <c r="A142" s="48">
        <v>138</v>
      </c>
      <c r="B142" s="3" t="s">
        <v>400</v>
      </c>
      <c r="C142" s="3" t="s">
        <v>661</v>
      </c>
      <c r="D142" s="99" t="s">
        <v>813</v>
      </c>
      <c r="E142" s="13" t="s">
        <v>399</v>
      </c>
      <c r="F142" s="1">
        <v>5</v>
      </c>
      <c r="G142" s="2">
        <v>23</v>
      </c>
      <c r="H142" s="1">
        <v>44</v>
      </c>
      <c r="I142" s="46">
        <v>4</v>
      </c>
      <c r="J142" s="9">
        <v>106</v>
      </c>
      <c r="K142" s="46">
        <v>5</v>
      </c>
      <c r="L142" s="1">
        <v>5</v>
      </c>
      <c r="M142" s="44">
        <v>9</v>
      </c>
      <c r="N142" s="54">
        <f t="shared" si="4"/>
        <v>41</v>
      </c>
    </row>
    <row r="143" spans="1:14" s="30" customFormat="1" ht="126" x14ac:dyDescent="0.25">
      <c r="A143" s="48">
        <v>139</v>
      </c>
      <c r="B143" s="62" t="s">
        <v>341</v>
      </c>
      <c r="C143" s="62">
        <v>8</v>
      </c>
      <c r="D143" s="62" t="s">
        <v>339</v>
      </c>
      <c r="E143" s="92" t="s">
        <v>697</v>
      </c>
      <c r="F143" s="93">
        <v>13</v>
      </c>
      <c r="G143" s="66">
        <v>13</v>
      </c>
      <c r="H143" s="93">
        <v>46.6</v>
      </c>
      <c r="I143" s="94">
        <v>18.690000000000001</v>
      </c>
      <c r="J143" s="93">
        <v>344.2</v>
      </c>
      <c r="K143" s="94">
        <v>8.6999999999999993</v>
      </c>
      <c r="L143" s="93">
        <v>0</v>
      </c>
      <c r="M143" s="94">
        <v>0</v>
      </c>
      <c r="N143" s="95">
        <f t="shared" si="4"/>
        <v>40.39</v>
      </c>
    </row>
    <row r="144" spans="1:14" s="30" customFormat="1" ht="126" x14ac:dyDescent="0.25">
      <c r="A144" s="48">
        <v>140</v>
      </c>
      <c r="B144" s="57" t="s">
        <v>405</v>
      </c>
      <c r="C144" s="72" t="s">
        <v>724</v>
      </c>
      <c r="D144" s="45" t="s">
        <v>721</v>
      </c>
      <c r="E144" s="57" t="s">
        <v>722</v>
      </c>
      <c r="F144" s="9">
        <v>7</v>
      </c>
      <c r="G144" s="75">
        <v>7</v>
      </c>
      <c r="H144" s="9">
        <v>44</v>
      </c>
      <c r="I144" s="76">
        <v>10</v>
      </c>
      <c r="J144" s="9">
        <v>270</v>
      </c>
      <c r="K144" s="76">
        <v>14.8</v>
      </c>
      <c r="L144" s="9">
        <v>5.6</v>
      </c>
      <c r="M144" s="76">
        <v>7</v>
      </c>
      <c r="N144" s="12">
        <f t="shared" si="4"/>
        <v>38.799999999999997</v>
      </c>
    </row>
    <row r="145" spans="1:14" s="30" customFormat="1" ht="126" x14ac:dyDescent="0.25">
      <c r="A145" s="48">
        <v>141</v>
      </c>
      <c r="B145" s="62" t="s">
        <v>338</v>
      </c>
      <c r="C145" s="62">
        <v>8</v>
      </c>
      <c r="D145" s="62" t="s">
        <v>339</v>
      </c>
      <c r="E145" s="92" t="s">
        <v>697</v>
      </c>
      <c r="F145" s="93">
        <v>4</v>
      </c>
      <c r="G145" s="66">
        <v>4</v>
      </c>
      <c r="H145" s="93">
        <v>33.799999999999997</v>
      </c>
      <c r="I145" s="94">
        <v>19.39</v>
      </c>
      <c r="J145" s="93">
        <v>331.8</v>
      </c>
      <c r="K145" s="94">
        <v>12.13</v>
      </c>
      <c r="L145" s="93">
        <v>0</v>
      </c>
      <c r="M145" s="94">
        <v>0</v>
      </c>
      <c r="N145" s="95">
        <f t="shared" si="4"/>
        <v>35.520000000000003</v>
      </c>
    </row>
    <row r="146" spans="1:14" s="30" customFormat="1" ht="126" x14ac:dyDescent="0.25">
      <c r="A146" s="48">
        <v>142</v>
      </c>
      <c r="B146" s="62" t="s">
        <v>340</v>
      </c>
      <c r="C146" s="62">
        <v>7</v>
      </c>
      <c r="D146" s="62" t="s">
        <v>339</v>
      </c>
      <c r="E146" s="92" t="s">
        <v>697</v>
      </c>
      <c r="F146" s="93">
        <v>9.25</v>
      </c>
      <c r="G146" s="66">
        <v>9.25</v>
      </c>
      <c r="H146" s="93">
        <v>38.1</v>
      </c>
      <c r="I146" s="94">
        <v>19.45</v>
      </c>
      <c r="J146" s="93">
        <v>33.799999999999997</v>
      </c>
      <c r="K146" s="94">
        <v>1.76</v>
      </c>
      <c r="L146" s="93">
        <v>0</v>
      </c>
      <c r="M146" s="94">
        <v>0</v>
      </c>
      <c r="N146" s="95">
        <f t="shared" si="4"/>
        <v>30.46</v>
      </c>
    </row>
    <row r="147" spans="1:14" s="30" customFormat="1" ht="94.5" x14ac:dyDescent="0.25">
      <c r="A147" s="48">
        <v>143</v>
      </c>
      <c r="B147" s="72" t="s">
        <v>210</v>
      </c>
      <c r="C147" s="72">
        <v>8</v>
      </c>
      <c r="D147" s="45" t="s">
        <v>208</v>
      </c>
      <c r="E147" s="11" t="s">
        <v>209</v>
      </c>
      <c r="F147" s="9">
        <v>6.75</v>
      </c>
      <c r="G147" s="75">
        <v>6.75</v>
      </c>
      <c r="H147" s="43" t="s">
        <v>211</v>
      </c>
      <c r="I147" s="74" t="s">
        <v>211</v>
      </c>
      <c r="J147" s="43" t="s">
        <v>211</v>
      </c>
      <c r="K147" s="74" t="s">
        <v>211</v>
      </c>
      <c r="L147" s="9">
        <v>17</v>
      </c>
      <c r="M147" s="76">
        <v>21.25</v>
      </c>
      <c r="N147" s="12">
        <v>28.05</v>
      </c>
    </row>
    <row r="148" spans="1:14" s="30" customFormat="1" ht="126" x14ac:dyDescent="0.25">
      <c r="A148" s="48">
        <v>144</v>
      </c>
      <c r="B148" s="15" t="s">
        <v>670</v>
      </c>
      <c r="C148" s="45">
        <v>8</v>
      </c>
      <c r="D148" s="99" t="s">
        <v>398</v>
      </c>
      <c r="E148" s="25" t="s">
        <v>399</v>
      </c>
      <c r="F148" s="5">
        <v>4</v>
      </c>
      <c r="G148" s="2">
        <v>12</v>
      </c>
      <c r="H148" s="6" t="s">
        <v>403</v>
      </c>
      <c r="I148" s="46">
        <v>4</v>
      </c>
      <c r="J148" s="9">
        <v>137</v>
      </c>
      <c r="K148" s="46">
        <v>5</v>
      </c>
      <c r="L148" s="5">
        <v>2</v>
      </c>
      <c r="M148" s="44">
        <v>2</v>
      </c>
      <c r="N148" s="54">
        <f>G148+I148+K148+M148</f>
        <v>23</v>
      </c>
    </row>
    <row r="149" spans="1:14" s="30" customFormat="1" ht="126" x14ac:dyDescent="0.25">
      <c r="A149" s="48">
        <v>145</v>
      </c>
      <c r="B149" s="45" t="s">
        <v>397</v>
      </c>
      <c r="C149" s="45">
        <v>7</v>
      </c>
      <c r="D149" s="99" t="s">
        <v>813</v>
      </c>
      <c r="E149" s="13" t="s">
        <v>399</v>
      </c>
      <c r="F149" s="55">
        <v>4</v>
      </c>
      <c r="G149" s="2">
        <v>9</v>
      </c>
      <c r="H149" s="55">
        <v>78</v>
      </c>
      <c r="I149" s="46">
        <v>4</v>
      </c>
      <c r="J149" s="9">
        <v>135</v>
      </c>
      <c r="K149" s="46">
        <v>5</v>
      </c>
      <c r="L149" s="55">
        <v>4</v>
      </c>
      <c r="M149" s="44">
        <v>4</v>
      </c>
      <c r="N149" s="54">
        <f>G149+I149+K149+M149</f>
        <v>22</v>
      </c>
    </row>
    <row r="150" spans="1:14" s="30" customFormat="1" ht="126" x14ac:dyDescent="0.25">
      <c r="A150" s="48">
        <v>146</v>
      </c>
      <c r="B150" s="45" t="s">
        <v>401</v>
      </c>
      <c r="C150" s="45">
        <v>8</v>
      </c>
      <c r="D150" s="99" t="s">
        <v>813</v>
      </c>
      <c r="E150" s="13" t="s">
        <v>399</v>
      </c>
      <c r="F150" s="1">
        <v>4</v>
      </c>
      <c r="G150" s="2">
        <v>10</v>
      </c>
      <c r="H150" s="4" t="s">
        <v>402</v>
      </c>
      <c r="I150" s="46">
        <v>4</v>
      </c>
      <c r="J150" s="9">
        <v>140</v>
      </c>
      <c r="K150" s="46">
        <v>5</v>
      </c>
      <c r="L150" s="1">
        <v>3</v>
      </c>
      <c r="M150" s="44">
        <v>3</v>
      </c>
      <c r="N150" s="54">
        <f>G150+I150+K150+M150</f>
        <v>22</v>
      </c>
    </row>
  </sheetData>
  <autoFilter ref="L3:N4">
    <filterColumn colId="0" showButton="0"/>
  </autoFilter>
  <sortState ref="B5:N150">
    <sortCondition descending="1" ref="N5:N150"/>
  </sortState>
  <mergeCells count="11">
    <mergeCell ref="N3:N4"/>
    <mergeCell ref="A1:N2"/>
    <mergeCell ref="A3:A4"/>
    <mergeCell ref="B3:B4"/>
    <mergeCell ref="C3:C4"/>
    <mergeCell ref="D3:D4"/>
    <mergeCell ref="E3:E4"/>
    <mergeCell ref="F3:G3"/>
    <mergeCell ref="H3:I3"/>
    <mergeCell ref="J3:K3"/>
    <mergeCell ref="L3:M3"/>
  </mergeCells>
  <pageMargins left="0.19685039370078741" right="0.15748031496062992" top="0.31496062992125984" bottom="0.19685039370078741" header="0.31496062992125984" footer="0.15748031496062992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workbookViewId="0">
      <selection sqref="A1:N2"/>
    </sheetView>
  </sheetViews>
  <sheetFormatPr defaultRowHeight="15" x14ac:dyDescent="0.25"/>
  <cols>
    <col min="1" max="1" width="5.7109375" customWidth="1"/>
    <col min="2" max="2" width="21.5703125" customWidth="1"/>
    <col min="4" max="4" width="29.85546875" customWidth="1"/>
    <col min="5" max="5" width="18.42578125" customWidth="1"/>
    <col min="6" max="6" width="8.140625" style="38" customWidth="1"/>
    <col min="7" max="7" width="8" style="38" customWidth="1"/>
    <col min="8" max="8" width="8.140625" style="38" customWidth="1"/>
    <col min="9" max="9" width="7.85546875" style="38" customWidth="1"/>
    <col min="10" max="10" width="8" style="38" customWidth="1"/>
    <col min="11" max="11" width="7.42578125" style="38" customWidth="1"/>
    <col min="12" max="12" width="7.28515625" style="38" customWidth="1"/>
    <col min="13" max="13" width="7.42578125" style="38" customWidth="1"/>
    <col min="14" max="14" width="9.140625" style="39"/>
  </cols>
  <sheetData>
    <row r="1" spans="1:14" x14ac:dyDescent="0.25">
      <c r="A1" s="185" t="s">
        <v>819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</row>
    <row r="2" spans="1:14" x14ac:dyDescent="0.25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1:14" x14ac:dyDescent="0.25">
      <c r="A3" s="188" t="s">
        <v>622</v>
      </c>
      <c r="B3" s="189" t="s">
        <v>634</v>
      </c>
      <c r="C3" s="189" t="s">
        <v>623</v>
      </c>
      <c r="D3" s="189" t="s">
        <v>637</v>
      </c>
      <c r="E3" s="189" t="s">
        <v>635</v>
      </c>
      <c r="F3" s="182" t="s">
        <v>624</v>
      </c>
      <c r="G3" s="182"/>
      <c r="H3" s="182" t="s">
        <v>625</v>
      </c>
      <c r="I3" s="182"/>
      <c r="J3" s="182" t="s">
        <v>626</v>
      </c>
      <c r="K3" s="182"/>
      <c r="L3" s="182" t="s">
        <v>627</v>
      </c>
      <c r="M3" s="182"/>
      <c r="N3" s="183" t="s">
        <v>628</v>
      </c>
    </row>
    <row r="4" spans="1:14" ht="25.5" x14ac:dyDescent="0.25">
      <c r="A4" s="188"/>
      <c r="B4" s="189"/>
      <c r="C4" s="189"/>
      <c r="D4" s="189"/>
      <c r="E4" s="189"/>
      <c r="F4" s="37" t="s">
        <v>629</v>
      </c>
      <c r="G4" s="140" t="s">
        <v>630</v>
      </c>
      <c r="H4" s="37" t="s">
        <v>631</v>
      </c>
      <c r="I4" s="140" t="s">
        <v>630</v>
      </c>
      <c r="J4" s="37" t="s">
        <v>632</v>
      </c>
      <c r="K4" s="140" t="s">
        <v>630</v>
      </c>
      <c r="L4" s="37" t="s">
        <v>633</v>
      </c>
      <c r="M4" s="140" t="s">
        <v>630</v>
      </c>
      <c r="N4" s="184"/>
    </row>
    <row r="5" spans="1:14" s="35" customFormat="1" ht="126" x14ac:dyDescent="0.25">
      <c r="A5" s="44">
        <v>1</v>
      </c>
      <c r="B5" s="57" t="s">
        <v>229</v>
      </c>
      <c r="C5" s="45" t="s">
        <v>686</v>
      </c>
      <c r="D5" s="45" t="s">
        <v>228</v>
      </c>
      <c r="E5" s="13" t="s">
        <v>225</v>
      </c>
      <c r="F5" s="55">
        <v>29</v>
      </c>
      <c r="G5" s="2">
        <v>29</v>
      </c>
      <c r="H5" s="55">
        <v>22.1</v>
      </c>
      <c r="I5" s="46">
        <v>20</v>
      </c>
      <c r="J5" s="55">
        <v>180</v>
      </c>
      <c r="K5" s="46">
        <v>25</v>
      </c>
      <c r="L5" s="55">
        <v>6.8</v>
      </c>
      <c r="M5" s="44">
        <v>25</v>
      </c>
      <c r="N5" s="54">
        <f>G5+I5+K5+M5</f>
        <v>99</v>
      </c>
    </row>
    <row r="6" spans="1:14" s="35" customFormat="1" ht="141.75" x14ac:dyDescent="0.25">
      <c r="A6" s="44">
        <v>2</v>
      </c>
      <c r="B6" s="57" t="s">
        <v>272</v>
      </c>
      <c r="C6" s="45" t="s">
        <v>650</v>
      </c>
      <c r="D6" s="45" t="s">
        <v>273</v>
      </c>
      <c r="E6" s="13" t="s">
        <v>713</v>
      </c>
      <c r="F6" s="55">
        <v>28</v>
      </c>
      <c r="G6" s="2">
        <v>28</v>
      </c>
      <c r="H6" s="55">
        <v>24.1</v>
      </c>
      <c r="I6" s="46">
        <v>19</v>
      </c>
      <c r="J6" s="55">
        <v>180</v>
      </c>
      <c r="K6" s="46">
        <v>25</v>
      </c>
      <c r="L6" s="55">
        <v>6.8</v>
      </c>
      <c r="M6" s="44">
        <v>25</v>
      </c>
      <c r="N6" s="54">
        <f>G6+I6+K6+M6</f>
        <v>97</v>
      </c>
    </row>
    <row r="7" spans="1:14" s="35" customFormat="1" ht="126" x14ac:dyDescent="0.25">
      <c r="A7" s="44">
        <v>3</v>
      </c>
      <c r="B7" s="3" t="s">
        <v>390</v>
      </c>
      <c r="C7" s="45">
        <v>7</v>
      </c>
      <c r="D7" s="45" t="s">
        <v>790</v>
      </c>
      <c r="E7" s="13" t="s">
        <v>718</v>
      </c>
      <c r="F7" s="55">
        <v>11</v>
      </c>
      <c r="G7" s="2">
        <v>30</v>
      </c>
      <c r="H7" s="55">
        <v>27.5</v>
      </c>
      <c r="I7" s="46">
        <v>20</v>
      </c>
      <c r="J7" s="55">
        <v>315</v>
      </c>
      <c r="K7" s="46">
        <v>25</v>
      </c>
      <c r="L7" s="55">
        <v>7</v>
      </c>
      <c r="M7" s="44">
        <v>20</v>
      </c>
      <c r="N7" s="54">
        <f>G7+I7+K7+M7</f>
        <v>95</v>
      </c>
    </row>
    <row r="8" spans="1:14" s="35" customFormat="1" ht="110.25" x14ac:dyDescent="0.25">
      <c r="A8" s="44">
        <v>4</v>
      </c>
      <c r="B8" s="15" t="s">
        <v>193</v>
      </c>
      <c r="C8" s="45">
        <v>7</v>
      </c>
      <c r="D8" s="8" t="s">
        <v>808</v>
      </c>
      <c r="E8" s="56" t="s">
        <v>639</v>
      </c>
      <c r="F8" s="5">
        <v>24</v>
      </c>
      <c r="G8" s="2">
        <v>24</v>
      </c>
      <c r="H8" s="6" t="s">
        <v>194</v>
      </c>
      <c r="I8" s="46">
        <v>20</v>
      </c>
      <c r="J8" s="6" t="s">
        <v>195</v>
      </c>
      <c r="K8" s="46">
        <v>25</v>
      </c>
      <c r="L8" s="5">
        <v>19.600000000000001</v>
      </c>
      <c r="M8" s="44">
        <v>24.5</v>
      </c>
      <c r="N8" s="54">
        <f>G8+I8+K8+M8</f>
        <v>93.5</v>
      </c>
    </row>
    <row r="9" spans="1:14" s="35" customFormat="1" ht="126" x14ac:dyDescent="0.25">
      <c r="A9" s="44">
        <v>5</v>
      </c>
      <c r="B9" s="3" t="s">
        <v>515</v>
      </c>
      <c r="C9" s="3" t="s">
        <v>661</v>
      </c>
      <c r="D9" s="45" t="s">
        <v>793</v>
      </c>
      <c r="E9" s="13" t="s">
        <v>150</v>
      </c>
      <c r="F9" s="1">
        <v>25</v>
      </c>
      <c r="G9" s="2">
        <v>25</v>
      </c>
      <c r="H9" s="1">
        <v>34</v>
      </c>
      <c r="I9" s="46">
        <v>20</v>
      </c>
      <c r="J9" s="1">
        <v>180</v>
      </c>
      <c r="K9" s="46">
        <v>25</v>
      </c>
      <c r="L9" s="1">
        <v>16.7</v>
      </c>
      <c r="M9" s="44">
        <v>20.87</v>
      </c>
      <c r="N9" s="54">
        <v>90.87</v>
      </c>
    </row>
    <row r="10" spans="1:14" s="35" customFormat="1" ht="110.25" x14ac:dyDescent="0.25">
      <c r="A10" s="44">
        <v>6</v>
      </c>
      <c r="B10" s="3" t="s">
        <v>196</v>
      </c>
      <c r="C10" s="3" t="s">
        <v>663</v>
      </c>
      <c r="D10" s="8" t="s">
        <v>808</v>
      </c>
      <c r="E10" s="56" t="s">
        <v>640</v>
      </c>
      <c r="F10" s="1">
        <v>25</v>
      </c>
      <c r="G10" s="2">
        <v>25</v>
      </c>
      <c r="H10" s="1">
        <v>33.799999999999997</v>
      </c>
      <c r="I10" s="46">
        <v>17.690000000000001</v>
      </c>
      <c r="J10" s="1">
        <v>300</v>
      </c>
      <c r="K10" s="46">
        <v>23.66</v>
      </c>
      <c r="L10" s="1">
        <v>19.399999999999999</v>
      </c>
      <c r="M10" s="44">
        <v>24.25</v>
      </c>
      <c r="N10" s="54">
        <f>G10+I10+K10+M10</f>
        <v>90.6</v>
      </c>
    </row>
    <row r="11" spans="1:14" s="35" customFormat="1" ht="141.75" x14ac:dyDescent="0.25">
      <c r="A11" s="44">
        <v>7</v>
      </c>
      <c r="B11" s="57" t="s">
        <v>17</v>
      </c>
      <c r="C11" s="45">
        <v>8</v>
      </c>
      <c r="D11" s="52" t="s">
        <v>12</v>
      </c>
      <c r="E11" s="13" t="s">
        <v>570</v>
      </c>
      <c r="F11" s="85">
        <v>24</v>
      </c>
      <c r="G11" s="2">
        <v>24</v>
      </c>
      <c r="H11" s="85">
        <v>24.8</v>
      </c>
      <c r="I11" s="46">
        <v>20</v>
      </c>
      <c r="J11" s="86">
        <v>164.1</v>
      </c>
      <c r="K11" s="46">
        <v>25</v>
      </c>
      <c r="L11" s="55">
        <v>16.899999999999999</v>
      </c>
      <c r="M11" s="44">
        <v>21.12</v>
      </c>
      <c r="N11" s="54">
        <f>G11+I11+K11+M11</f>
        <v>90.12</v>
      </c>
    </row>
    <row r="12" spans="1:14" s="35" customFormat="1" ht="141.75" x14ac:dyDescent="0.25">
      <c r="A12" s="44">
        <v>8</v>
      </c>
      <c r="B12" s="51" t="s">
        <v>471</v>
      </c>
      <c r="C12" s="51">
        <v>8</v>
      </c>
      <c r="D12" s="8" t="s">
        <v>470</v>
      </c>
      <c r="E12" s="51" t="s">
        <v>749</v>
      </c>
      <c r="F12" s="51">
        <v>28</v>
      </c>
      <c r="G12" s="51">
        <v>24.7</v>
      </c>
      <c r="H12" s="51">
        <v>59</v>
      </c>
      <c r="I12" s="51">
        <v>13.3</v>
      </c>
      <c r="J12" s="51">
        <v>96.2</v>
      </c>
      <c r="K12" s="51">
        <v>25</v>
      </c>
      <c r="L12" s="51">
        <v>9.3000000000000007</v>
      </c>
      <c r="M12" s="51">
        <v>18.600000000000001</v>
      </c>
      <c r="N12" s="51">
        <v>90</v>
      </c>
    </row>
    <row r="13" spans="1:14" s="35" customFormat="1" ht="126" x14ac:dyDescent="0.25">
      <c r="A13" s="44">
        <v>9</v>
      </c>
      <c r="B13" s="22" t="s">
        <v>747</v>
      </c>
      <c r="C13" s="22">
        <v>8</v>
      </c>
      <c r="D13" s="45" t="s">
        <v>468</v>
      </c>
      <c r="E13" s="52" t="s">
        <v>746</v>
      </c>
      <c r="F13" s="17">
        <v>30</v>
      </c>
      <c r="G13" s="111">
        <f>'[1]лёгкая атлетика'!$F$3</f>
        <v>23.125</v>
      </c>
      <c r="H13" s="23">
        <v>40</v>
      </c>
      <c r="I13" s="24">
        <v>20</v>
      </c>
      <c r="J13" s="17">
        <v>180</v>
      </c>
      <c r="K13" s="24">
        <f>'[1]лёгкая атлетика'!$F$3</f>
        <v>23.125</v>
      </c>
      <c r="L13" s="17">
        <v>18.5</v>
      </c>
      <c r="M13" s="24">
        <f>'[1]лёгкая атлетика'!$F$3</f>
        <v>23.125</v>
      </c>
      <c r="N13" s="79">
        <f>G13+I13+K13+M13</f>
        <v>89.375</v>
      </c>
    </row>
    <row r="14" spans="1:14" s="35" customFormat="1" ht="157.5" x14ac:dyDescent="0.25">
      <c r="A14" s="44">
        <v>10</v>
      </c>
      <c r="B14" s="45" t="s">
        <v>121</v>
      </c>
      <c r="C14" s="45">
        <v>8</v>
      </c>
      <c r="D14" s="109" t="s">
        <v>120</v>
      </c>
      <c r="E14" s="13" t="s">
        <v>596</v>
      </c>
      <c r="F14" s="26">
        <v>10</v>
      </c>
      <c r="G14" s="29">
        <v>16.600000000000001</v>
      </c>
      <c r="H14" s="26">
        <v>24.7</v>
      </c>
      <c r="I14" s="29">
        <v>25</v>
      </c>
      <c r="J14" s="26">
        <v>43.5</v>
      </c>
      <c r="K14" s="29">
        <v>25</v>
      </c>
      <c r="L14" s="26">
        <v>9</v>
      </c>
      <c r="M14" s="29">
        <v>22.5</v>
      </c>
      <c r="N14" s="81">
        <v>89.1</v>
      </c>
    </row>
    <row r="15" spans="1:14" s="35" customFormat="1" ht="123.75" customHeight="1" x14ac:dyDescent="0.25">
      <c r="A15" s="44">
        <v>11</v>
      </c>
      <c r="B15" s="15" t="s">
        <v>704</v>
      </c>
      <c r="C15" s="45" t="s">
        <v>654</v>
      </c>
      <c r="D15" s="45" t="s">
        <v>368</v>
      </c>
      <c r="E15" s="25" t="s">
        <v>701</v>
      </c>
      <c r="F15" s="5">
        <v>18</v>
      </c>
      <c r="G15" s="2">
        <v>23</v>
      </c>
      <c r="H15" s="6" t="s">
        <v>365</v>
      </c>
      <c r="I15" s="46">
        <v>18.399999999999999</v>
      </c>
      <c r="J15" s="6" t="s">
        <v>366</v>
      </c>
      <c r="K15" s="46">
        <v>25</v>
      </c>
      <c r="L15" s="5">
        <v>17.8</v>
      </c>
      <c r="M15" s="44">
        <v>21.6</v>
      </c>
      <c r="N15" s="54">
        <f>G15+I15+K15+M15</f>
        <v>88</v>
      </c>
    </row>
    <row r="16" spans="1:14" s="35" customFormat="1" ht="99" customHeight="1" x14ac:dyDescent="0.25">
      <c r="A16" s="44">
        <v>12</v>
      </c>
      <c r="B16" s="45" t="s">
        <v>643</v>
      </c>
      <c r="C16" s="45">
        <v>8</v>
      </c>
      <c r="D16" s="8" t="s">
        <v>808</v>
      </c>
      <c r="E16" s="56" t="s">
        <v>640</v>
      </c>
      <c r="F16" s="55">
        <v>25</v>
      </c>
      <c r="G16" s="2">
        <v>25</v>
      </c>
      <c r="H16" s="55">
        <v>31.2</v>
      </c>
      <c r="I16" s="46">
        <v>19.16</v>
      </c>
      <c r="J16" s="55">
        <v>373</v>
      </c>
      <c r="K16" s="46">
        <v>19.03</v>
      </c>
      <c r="L16" s="55">
        <v>19.399999999999999</v>
      </c>
      <c r="M16" s="44">
        <v>24.25</v>
      </c>
      <c r="N16" s="54">
        <f>G16+I16+K16+M16</f>
        <v>87.44</v>
      </c>
    </row>
    <row r="17" spans="1:14" s="35" customFormat="1" ht="126" x14ac:dyDescent="0.25">
      <c r="A17" s="44">
        <v>13</v>
      </c>
      <c r="B17" s="158" t="s">
        <v>151</v>
      </c>
      <c r="C17" s="45">
        <v>7</v>
      </c>
      <c r="D17" s="158" t="s">
        <v>793</v>
      </c>
      <c r="E17" s="13" t="s">
        <v>150</v>
      </c>
      <c r="F17" s="55">
        <v>25</v>
      </c>
      <c r="G17" s="2">
        <v>25</v>
      </c>
      <c r="H17" s="55">
        <v>35</v>
      </c>
      <c r="I17" s="46">
        <v>19.420000000000002</v>
      </c>
      <c r="J17" s="55">
        <v>200</v>
      </c>
      <c r="K17" s="46">
        <v>22.5</v>
      </c>
      <c r="L17" s="55">
        <v>16.2</v>
      </c>
      <c r="M17" s="44">
        <v>20.25</v>
      </c>
      <c r="N17" s="54">
        <v>87.17</v>
      </c>
    </row>
    <row r="18" spans="1:14" s="35" customFormat="1" ht="141.75" x14ac:dyDescent="0.25">
      <c r="A18" s="44">
        <v>14</v>
      </c>
      <c r="B18" s="51" t="s">
        <v>750</v>
      </c>
      <c r="C18" s="51">
        <v>8</v>
      </c>
      <c r="D18" s="8" t="s">
        <v>470</v>
      </c>
      <c r="E18" s="51" t="s">
        <v>749</v>
      </c>
      <c r="F18" s="51">
        <v>30</v>
      </c>
      <c r="G18" s="51">
        <v>26.5</v>
      </c>
      <c r="H18" s="51">
        <v>50.8</v>
      </c>
      <c r="I18" s="51">
        <v>16</v>
      </c>
      <c r="J18" s="51">
        <v>97.3</v>
      </c>
      <c r="K18" s="51">
        <v>24.7</v>
      </c>
      <c r="L18" s="51">
        <v>9.6</v>
      </c>
      <c r="M18" s="51">
        <v>19.2</v>
      </c>
      <c r="N18" s="51">
        <v>86.4</v>
      </c>
    </row>
    <row r="19" spans="1:14" s="35" customFormat="1" ht="126" x14ac:dyDescent="0.25">
      <c r="A19" s="44">
        <v>15</v>
      </c>
      <c r="B19" s="15" t="s">
        <v>153</v>
      </c>
      <c r="C19" s="45">
        <v>8</v>
      </c>
      <c r="D19" s="45" t="s">
        <v>793</v>
      </c>
      <c r="E19" s="25" t="s">
        <v>150</v>
      </c>
      <c r="F19" s="5">
        <v>24</v>
      </c>
      <c r="G19" s="2">
        <v>24</v>
      </c>
      <c r="H19" s="6" t="s">
        <v>185</v>
      </c>
      <c r="I19" s="46">
        <v>18.37</v>
      </c>
      <c r="J19" s="6" t="s">
        <v>516</v>
      </c>
      <c r="K19" s="46">
        <v>23.68</v>
      </c>
      <c r="L19" s="5">
        <v>16</v>
      </c>
      <c r="M19" s="44">
        <v>20</v>
      </c>
      <c r="N19" s="54">
        <v>86.05</v>
      </c>
    </row>
    <row r="20" spans="1:14" s="35" customFormat="1" ht="94.5" x14ac:dyDescent="0.25">
      <c r="A20" s="44">
        <v>16</v>
      </c>
      <c r="B20" s="45" t="s">
        <v>212</v>
      </c>
      <c r="C20" s="45">
        <v>8</v>
      </c>
      <c r="D20" s="45" t="s">
        <v>208</v>
      </c>
      <c r="E20" s="11" t="s">
        <v>209</v>
      </c>
      <c r="F20" s="55">
        <v>18.25</v>
      </c>
      <c r="G20" s="2">
        <v>18.25</v>
      </c>
      <c r="H20" s="55">
        <v>19.559999999999999</v>
      </c>
      <c r="I20" s="46">
        <v>20</v>
      </c>
      <c r="J20" s="55">
        <v>190</v>
      </c>
      <c r="K20" s="46">
        <v>23.68</v>
      </c>
      <c r="L20" s="55">
        <v>19</v>
      </c>
      <c r="M20" s="44">
        <v>23.75</v>
      </c>
      <c r="N20" s="54">
        <f>G20+I20+K20+M20</f>
        <v>85.68</v>
      </c>
    </row>
    <row r="21" spans="1:14" s="35" customFormat="1" ht="126" x14ac:dyDescent="0.25">
      <c r="A21" s="44">
        <v>17</v>
      </c>
      <c r="B21" s="57" t="s">
        <v>391</v>
      </c>
      <c r="C21" s="3" t="s">
        <v>661</v>
      </c>
      <c r="D21" s="45" t="s">
        <v>790</v>
      </c>
      <c r="E21" s="13" t="s">
        <v>718</v>
      </c>
      <c r="F21" s="1">
        <v>9</v>
      </c>
      <c r="G21" s="46">
        <v>24.5</v>
      </c>
      <c r="H21" s="4">
        <v>31.3</v>
      </c>
      <c r="I21" s="46">
        <v>17.5</v>
      </c>
      <c r="J21" s="1">
        <v>325</v>
      </c>
      <c r="K21" s="46">
        <v>24.2</v>
      </c>
      <c r="L21" s="1">
        <v>6.5</v>
      </c>
      <c r="M21" s="46">
        <v>18.5</v>
      </c>
      <c r="N21" s="54">
        <f>G21+I21+K21+M21</f>
        <v>84.7</v>
      </c>
    </row>
    <row r="22" spans="1:14" s="35" customFormat="1" ht="110.25" x14ac:dyDescent="0.25">
      <c r="A22" s="44">
        <v>18</v>
      </c>
      <c r="B22" s="45" t="s">
        <v>197</v>
      </c>
      <c r="C22" s="45">
        <v>8</v>
      </c>
      <c r="D22" s="8" t="s">
        <v>638</v>
      </c>
      <c r="E22" s="56" t="s">
        <v>639</v>
      </c>
      <c r="F22" s="1">
        <v>21</v>
      </c>
      <c r="G22" s="2">
        <v>21</v>
      </c>
      <c r="H22" s="4">
        <v>38.4</v>
      </c>
      <c r="I22" s="46">
        <v>15.57</v>
      </c>
      <c r="J22" s="1">
        <v>310</v>
      </c>
      <c r="K22" s="46">
        <v>22.9</v>
      </c>
      <c r="L22" s="1">
        <v>19.5</v>
      </c>
      <c r="M22" s="44">
        <v>24.37</v>
      </c>
      <c r="N22" s="54">
        <f>G22+I22+K22+M22</f>
        <v>83.84</v>
      </c>
    </row>
    <row r="23" spans="1:14" s="35" customFormat="1" ht="126" x14ac:dyDescent="0.25">
      <c r="A23" s="44">
        <v>19</v>
      </c>
      <c r="B23" s="3" t="s">
        <v>363</v>
      </c>
      <c r="C23" s="3" t="s">
        <v>726</v>
      </c>
      <c r="D23" s="13" t="s">
        <v>814</v>
      </c>
      <c r="E23" s="13" t="s">
        <v>701</v>
      </c>
      <c r="F23" s="1">
        <v>18</v>
      </c>
      <c r="G23" s="2">
        <v>23</v>
      </c>
      <c r="H23" s="1">
        <v>65.3</v>
      </c>
      <c r="I23" s="46">
        <v>20</v>
      </c>
      <c r="J23" s="1">
        <v>184.3</v>
      </c>
      <c r="K23" s="46">
        <v>20.8</v>
      </c>
      <c r="L23" s="1">
        <v>16.899999999999999</v>
      </c>
      <c r="M23" s="44">
        <v>19.7</v>
      </c>
      <c r="N23" s="54">
        <f>G23+I23+K23+M23</f>
        <v>83.5</v>
      </c>
    </row>
    <row r="24" spans="1:14" s="35" customFormat="1" ht="141.75" x14ac:dyDescent="0.25">
      <c r="A24" s="44">
        <v>20</v>
      </c>
      <c r="B24" s="45" t="s">
        <v>610</v>
      </c>
      <c r="C24" s="3" t="s">
        <v>663</v>
      </c>
      <c r="D24" s="45" t="s">
        <v>59</v>
      </c>
      <c r="E24" s="11" t="s">
        <v>607</v>
      </c>
      <c r="F24" s="1">
        <v>30</v>
      </c>
      <c r="G24" s="2">
        <v>13.3</v>
      </c>
      <c r="H24" s="1">
        <v>47.8</v>
      </c>
      <c r="I24" s="46">
        <v>25</v>
      </c>
      <c r="J24" s="1">
        <v>120.1</v>
      </c>
      <c r="K24" s="46">
        <v>25</v>
      </c>
      <c r="L24" s="1">
        <v>8</v>
      </c>
      <c r="M24" s="44">
        <v>20</v>
      </c>
      <c r="N24" s="54">
        <v>83.3</v>
      </c>
    </row>
    <row r="25" spans="1:14" s="35" customFormat="1" ht="141.75" x14ac:dyDescent="0.25">
      <c r="A25" s="44">
        <v>21</v>
      </c>
      <c r="B25" s="45" t="s">
        <v>107</v>
      </c>
      <c r="C25" s="45">
        <v>8</v>
      </c>
      <c r="D25" s="8" t="s">
        <v>104</v>
      </c>
      <c r="E25" s="8" t="s">
        <v>592</v>
      </c>
      <c r="F25" s="55">
        <v>15</v>
      </c>
      <c r="G25" s="2">
        <v>15</v>
      </c>
      <c r="H25" s="55">
        <v>24</v>
      </c>
      <c r="I25" s="46">
        <v>20</v>
      </c>
      <c r="J25" s="55">
        <v>180</v>
      </c>
      <c r="K25" s="46">
        <v>25</v>
      </c>
      <c r="L25" s="55">
        <v>18</v>
      </c>
      <c r="M25" s="44">
        <v>22.5</v>
      </c>
      <c r="N25" s="54">
        <f t="shared" ref="N25:N30" si="0">G25+I25+K25+M25</f>
        <v>82.5</v>
      </c>
    </row>
    <row r="26" spans="1:14" s="35" customFormat="1" ht="126" x14ac:dyDescent="0.25">
      <c r="A26" s="44">
        <v>22</v>
      </c>
      <c r="B26" s="159" t="s">
        <v>367</v>
      </c>
      <c r="C26" s="68" t="s">
        <v>654</v>
      </c>
      <c r="D26" s="161" t="s">
        <v>814</v>
      </c>
      <c r="E26" s="13" t="s">
        <v>701</v>
      </c>
      <c r="F26" s="1">
        <v>17</v>
      </c>
      <c r="G26" s="2">
        <v>22</v>
      </c>
      <c r="H26" s="1">
        <v>75.8</v>
      </c>
      <c r="I26" s="46">
        <v>16.8</v>
      </c>
      <c r="J26" s="1">
        <v>179.1</v>
      </c>
      <c r="K26" s="46">
        <v>23.1</v>
      </c>
      <c r="L26" s="1">
        <v>17.2</v>
      </c>
      <c r="M26" s="44">
        <v>20.399999999999999</v>
      </c>
      <c r="N26" s="54">
        <f t="shared" si="0"/>
        <v>82.3</v>
      </c>
    </row>
    <row r="27" spans="1:14" s="35" customFormat="1" ht="126" x14ac:dyDescent="0.25">
      <c r="A27" s="44">
        <v>23</v>
      </c>
      <c r="B27" s="45" t="s">
        <v>738</v>
      </c>
      <c r="C27" s="45">
        <v>8</v>
      </c>
      <c r="D27" s="45" t="s">
        <v>431</v>
      </c>
      <c r="E27" s="11" t="s">
        <v>733</v>
      </c>
      <c r="F27" s="55">
        <v>17</v>
      </c>
      <c r="G27" s="2">
        <v>17</v>
      </c>
      <c r="H27" s="55">
        <v>31.2</v>
      </c>
      <c r="I27" s="46">
        <v>20</v>
      </c>
      <c r="J27" s="55">
        <v>205</v>
      </c>
      <c r="K27" s="46">
        <v>25</v>
      </c>
      <c r="L27" s="55">
        <v>16.2</v>
      </c>
      <c r="M27" s="44">
        <v>20.25</v>
      </c>
      <c r="N27" s="54">
        <f t="shared" si="0"/>
        <v>82.25</v>
      </c>
    </row>
    <row r="28" spans="1:14" s="35" customFormat="1" ht="141.75" x14ac:dyDescent="0.25">
      <c r="A28" s="44">
        <v>24</v>
      </c>
      <c r="B28" s="57" t="s">
        <v>376</v>
      </c>
      <c r="C28" s="59" t="s">
        <v>661</v>
      </c>
      <c r="D28" s="52" t="s">
        <v>373</v>
      </c>
      <c r="E28" s="13" t="s">
        <v>664</v>
      </c>
      <c r="F28" s="85">
        <v>18</v>
      </c>
      <c r="G28" s="85">
        <v>18</v>
      </c>
      <c r="H28" s="85">
        <v>42.73</v>
      </c>
      <c r="I28" s="46">
        <v>19.27</v>
      </c>
      <c r="J28" s="85">
        <v>250</v>
      </c>
      <c r="K28" s="46">
        <v>24.8</v>
      </c>
      <c r="L28" s="85">
        <v>16</v>
      </c>
      <c r="M28" s="44">
        <v>20</v>
      </c>
      <c r="N28" s="54">
        <f t="shared" si="0"/>
        <v>82.07</v>
      </c>
    </row>
    <row r="29" spans="1:14" s="35" customFormat="1" ht="94.5" x14ac:dyDescent="0.25">
      <c r="A29" s="44">
        <v>25</v>
      </c>
      <c r="B29" s="3" t="s">
        <v>213</v>
      </c>
      <c r="C29" s="59" t="s">
        <v>663</v>
      </c>
      <c r="D29" s="45" t="s">
        <v>208</v>
      </c>
      <c r="E29" s="11" t="s">
        <v>209</v>
      </c>
      <c r="F29" s="1">
        <v>14.75</v>
      </c>
      <c r="G29" s="2">
        <v>14.75</v>
      </c>
      <c r="H29" s="1">
        <v>21.85</v>
      </c>
      <c r="I29" s="46">
        <v>17.899999999999999</v>
      </c>
      <c r="J29" s="1">
        <v>180</v>
      </c>
      <c r="K29" s="46">
        <v>25</v>
      </c>
      <c r="L29" s="1">
        <v>19</v>
      </c>
      <c r="M29" s="44">
        <v>23.75</v>
      </c>
      <c r="N29" s="54">
        <f t="shared" si="0"/>
        <v>81.400000000000006</v>
      </c>
    </row>
    <row r="30" spans="1:14" s="35" customFormat="1" ht="110.25" x14ac:dyDescent="0.25">
      <c r="A30" s="44">
        <v>26</v>
      </c>
      <c r="B30" s="160" t="s">
        <v>198</v>
      </c>
      <c r="C30" s="67">
        <v>7</v>
      </c>
      <c r="D30" s="8" t="s">
        <v>638</v>
      </c>
      <c r="E30" s="56" t="s">
        <v>639</v>
      </c>
      <c r="F30" s="1">
        <v>20</v>
      </c>
      <c r="G30" s="2">
        <v>20</v>
      </c>
      <c r="H30" s="1">
        <v>44</v>
      </c>
      <c r="I30" s="46">
        <v>13.59</v>
      </c>
      <c r="J30" s="1">
        <v>294</v>
      </c>
      <c r="K30" s="46">
        <v>24.14</v>
      </c>
      <c r="L30" s="1">
        <v>18.899999999999999</v>
      </c>
      <c r="M30" s="44">
        <v>23.62</v>
      </c>
      <c r="N30" s="54">
        <f t="shared" si="0"/>
        <v>81.350000000000009</v>
      </c>
    </row>
    <row r="31" spans="1:14" s="35" customFormat="1" ht="94.5" x14ac:dyDescent="0.25">
      <c r="A31" s="44">
        <v>27</v>
      </c>
      <c r="B31" s="3" t="s">
        <v>163</v>
      </c>
      <c r="C31" s="69">
        <v>8</v>
      </c>
      <c r="D31" s="52" t="s">
        <v>809</v>
      </c>
      <c r="E31" s="22" t="s">
        <v>161</v>
      </c>
      <c r="F31" s="55">
        <v>18</v>
      </c>
      <c r="G31" s="2">
        <v>15.8</v>
      </c>
      <c r="H31" s="55">
        <v>46</v>
      </c>
      <c r="I31" s="46">
        <v>25</v>
      </c>
      <c r="J31" s="55">
        <v>192</v>
      </c>
      <c r="K31" s="46">
        <v>25</v>
      </c>
      <c r="L31" s="55">
        <v>7.6</v>
      </c>
      <c r="M31" s="44">
        <v>15.2</v>
      </c>
      <c r="N31" s="54">
        <v>81</v>
      </c>
    </row>
    <row r="32" spans="1:14" s="35" customFormat="1" ht="127.5" customHeight="1" x14ac:dyDescent="0.25">
      <c r="A32" s="44">
        <v>28</v>
      </c>
      <c r="B32" s="89" t="s">
        <v>167</v>
      </c>
      <c r="C32" s="45">
        <v>8</v>
      </c>
      <c r="D32" s="45" t="s">
        <v>534</v>
      </c>
      <c r="E32" s="13" t="s">
        <v>164</v>
      </c>
      <c r="F32" s="55">
        <v>14</v>
      </c>
      <c r="G32" s="2">
        <v>14</v>
      </c>
      <c r="H32" s="55">
        <v>65.2</v>
      </c>
      <c r="I32" s="46">
        <v>19.2</v>
      </c>
      <c r="J32" s="55">
        <v>175.5</v>
      </c>
      <c r="K32" s="46">
        <v>24.3</v>
      </c>
      <c r="L32" s="55">
        <v>18</v>
      </c>
      <c r="M32" s="44">
        <v>22.5</v>
      </c>
      <c r="N32" s="54">
        <v>80</v>
      </c>
    </row>
    <row r="33" spans="1:14" s="35" customFormat="1" ht="144" customHeight="1" x14ac:dyDescent="0.25">
      <c r="A33" s="44">
        <v>29</v>
      </c>
      <c r="B33" s="45" t="s">
        <v>176</v>
      </c>
      <c r="C33" s="67" t="s">
        <v>499</v>
      </c>
      <c r="D33" s="45" t="s">
        <v>560</v>
      </c>
      <c r="E33" s="13" t="s">
        <v>172</v>
      </c>
      <c r="F33" s="9">
        <v>15</v>
      </c>
      <c r="G33" s="75">
        <v>13.24</v>
      </c>
      <c r="H33" s="9">
        <v>18.5</v>
      </c>
      <c r="I33" s="76">
        <v>28.2</v>
      </c>
      <c r="J33" s="9">
        <v>167.4</v>
      </c>
      <c r="K33" s="76">
        <v>21.5</v>
      </c>
      <c r="L33" s="9">
        <v>8.5</v>
      </c>
      <c r="M33" s="76">
        <v>17</v>
      </c>
      <c r="N33" s="12">
        <f>G33+I33+K33+M33</f>
        <v>79.94</v>
      </c>
    </row>
    <row r="34" spans="1:14" s="35" customFormat="1" ht="144.75" customHeight="1" x14ac:dyDescent="0.25">
      <c r="A34" s="44">
        <v>30</v>
      </c>
      <c r="B34" s="57" t="s">
        <v>392</v>
      </c>
      <c r="C34" s="45">
        <v>8</v>
      </c>
      <c r="D34" s="45" t="s">
        <v>790</v>
      </c>
      <c r="E34" s="13" t="s">
        <v>718</v>
      </c>
      <c r="F34" s="1">
        <v>8</v>
      </c>
      <c r="G34" s="2">
        <v>21.81</v>
      </c>
      <c r="H34" s="4">
        <v>33.200000000000003</v>
      </c>
      <c r="I34" s="46">
        <v>16.5</v>
      </c>
      <c r="J34" s="1">
        <v>330</v>
      </c>
      <c r="K34" s="46">
        <v>23.8</v>
      </c>
      <c r="L34" s="1">
        <v>6</v>
      </c>
      <c r="M34" s="44">
        <v>17.100000000000001</v>
      </c>
      <c r="N34" s="54">
        <f>G34+I34+K34+M34</f>
        <v>79.210000000000008</v>
      </c>
    </row>
    <row r="35" spans="1:14" s="35" customFormat="1" ht="138" customHeight="1" x14ac:dyDescent="0.25">
      <c r="A35" s="44">
        <v>31</v>
      </c>
      <c r="B35" s="15" t="s">
        <v>152</v>
      </c>
      <c r="C35" s="45">
        <v>7</v>
      </c>
      <c r="D35" s="45" t="s">
        <v>793</v>
      </c>
      <c r="E35" s="13" t="s">
        <v>150</v>
      </c>
      <c r="F35" s="1">
        <v>22</v>
      </c>
      <c r="G35" s="2">
        <v>22</v>
      </c>
      <c r="H35" s="4">
        <v>38</v>
      </c>
      <c r="I35" s="46">
        <v>17.87</v>
      </c>
      <c r="J35" s="1">
        <v>210</v>
      </c>
      <c r="K35" s="46">
        <v>21.42</v>
      </c>
      <c r="L35" s="1">
        <v>14.2</v>
      </c>
      <c r="M35" s="44">
        <v>17.75</v>
      </c>
      <c r="N35" s="54">
        <v>79.040000000000006</v>
      </c>
    </row>
    <row r="36" spans="1:14" s="35" customFormat="1" ht="143.25" customHeight="1" x14ac:dyDescent="0.25">
      <c r="A36" s="44">
        <v>32</v>
      </c>
      <c r="B36" s="3" t="s">
        <v>322</v>
      </c>
      <c r="C36" s="3" t="s">
        <v>661</v>
      </c>
      <c r="D36" s="45" t="s">
        <v>659</v>
      </c>
      <c r="E36" s="13" t="s">
        <v>660</v>
      </c>
      <c r="F36" s="1">
        <v>12</v>
      </c>
      <c r="G36" s="2">
        <v>12</v>
      </c>
      <c r="H36" s="1" t="s">
        <v>323</v>
      </c>
      <c r="I36" s="46">
        <v>20</v>
      </c>
      <c r="J36" s="1">
        <v>207</v>
      </c>
      <c r="K36" s="46">
        <v>25</v>
      </c>
      <c r="L36" s="61">
        <v>8.8000000000000007</v>
      </c>
      <c r="M36" s="44">
        <v>22</v>
      </c>
      <c r="N36" s="54">
        <v>79</v>
      </c>
    </row>
    <row r="37" spans="1:14" s="47" customFormat="1" ht="129" customHeight="1" x14ac:dyDescent="0.25">
      <c r="A37" s="44">
        <v>33</v>
      </c>
      <c r="B37" s="3" t="s">
        <v>435</v>
      </c>
      <c r="C37" s="3" t="s">
        <v>661</v>
      </c>
      <c r="D37" s="158" t="s">
        <v>431</v>
      </c>
      <c r="E37" s="11" t="s">
        <v>733</v>
      </c>
      <c r="F37" s="1">
        <v>16</v>
      </c>
      <c r="G37" s="2">
        <v>16</v>
      </c>
      <c r="H37" s="1">
        <v>35.5</v>
      </c>
      <c r="I37" s="46">
        <v>17.5</v>
      </c>
      <c r="J37" s="1">
        <v>210</v>
      </c>
      <c r="K37" s="46">
        <v>24.4</v>
      </c>
      <c r="L37" s="1">
        <v>16.5</v>
      </c>
      <c r="M37" s="44">
        <v>20.62</v>
      </c>
      <c r="N37" s="54">
        <f>G37+I37+K37+M37</f>
        <v>78.52</v>
      </c>
    </row>
    <row r="38" spans="1:14" s="35" customFormat="1" ht="143.25" customHeight="1" x14ac:dyDescent="0.25">
      <c r="A38" s="44">
        <v>34</v>
      </c>
      <c r="B38" s="56" t="s">
        <v>308</v>
      </c>
      <c r="C38" s="56" t="s">
        <v>682</v>
      </c>
      <c r="D38" s="87" t="s">
        <v>306</v>
      </c>
      <c r="E38" s="56" t="s">
        <v>730</v>
      </c>
      <c r="F38" s="9">
        <v>21</v>
      </c>
      <c r="G38" s="75">
        <v>14.7</v>
      </c>
      <c r="H38" s="9">
        <v>21.2</v>
      </c>
      <c r="I38" s="76">
        <v>18.920000000000002</v>
      </c>
      <c r="J38" s="9">
        <v>142.5</v>
      </c>
      <c r="K38" s="76">
        <v>23.75</v>
      </c>
      <c r="L38" s="9">
        <v>16.2</v>
      </c>
      <c r="M38" s="76">
        <v>20.25</v>
      </c>
      <c r="N38" s="12">
        <v>77.7</v>
      </c>
    </row>
    <row r="39" spans="1:14" s="35" customFormat="1" ht="145.5" customHeight="1" x14ac:dyDescent="0.25">
      <c r="A39" s="44">
        <v>35</v>
      </c>
      <c r="B39" s="45" t="s">
        <v>362</v>
      </c>
      <c r="C39" s="45" t="s">
        <v>726</v>
      </c>
      <c r="D39" s="36" t="s">
        <v>353</v>
      </c>
      <c r="E39" s="13" t="s">
        <v>701</v>
      </c>
      <c r="F39" s="55">
        <v>16</v>
      </c>
      <c r="G39" s="2">
        <v>21</v>
      </c>
      <c r="H39" s="55">
        <v>75.8</v>
      </c>
      <c r="I39" s="46">
        <v>17.8</v>
      </c>
      <c r="J39" s="55">
        <v>187</v>
      </c>
      <c r="K39" s="46">
        <v>18.100000000000001</v>
      </c>
      <c r="L39" s="55">
        <v>17.100000000000001</v>
      </c>
      <c r="M39" s="44">
        <v>20.100000000000001</v>
      </c>
      <c r="N39" s="54">
        <f>G39+I39+K39+M39</f>
        <v>77</v>
      </c>
    </row>
    <row r="40" spans="1:14" s="35" customFormat="1" ht="141" customHeight="1" x14ac:dyDescent="0.25">
      <c r="A40" s="44">
        <v>36</v>
      </c>
      <c r="B40" s="3" t="s">
        <v>538</v>
      </c>
      <c r="C40" s="3" t="s">
        <v>661</v>
      </c>
      <c r="D40" s="13" t="s">
        <v>539</v>
      </c>
      <c r="E40" s="13" t="s">
        <v>164</v>
      </c>
      <c r="F40" s="1">
        <v>12</v>
      </c>
      <c r="G40" s="2">
        <v>12</v>
      </c>
      <c r="H40" s="1">
        <v>62.5</v>
      </c>
      <c r="I40" s="46">
        <v>20</v>
      </c>
      <c r="J40" s="1">
        <v>170.3</v>
      </c>
      <c r="K40" s="46">
        <v>25</v>
      </c>
      <c r="L40" s="1">
        <v>16</v>
      </c>
      <c r="M40" s="44">
        <v>20</v>
      </c>
      <c r="N40" s="54">
        <v>77</v>
      </c>
    </row>
    <row r="41" spans="1:14" s="35" customFormat="1" ht="140.25" customHeight="1" x14ac:dyDescent="0.25">
      <c r="A41" s="44">
        <v>37</v>
      </c>
      <c r="B41" s="3" t="s">
        <v>530</v>
      </c>
      <c r="C41" s="3" t="s">
        <v>661</v>
      </c>
      <c r="D41" s="52" t="s">
        <v>529</v>
      </c>
      <c r="E41" s="22" t="s">
        <v>161</v>
      </c>
      <c r="F41" s="1">
        <v>16</v>
      </c>
      <c r="G41" s="2">
        <v>14.1</v>
      </c>
      <c r="H41" s="1">
        <v>49</v>
      </c>
      <c r="I41" s="46">
        <v>23.9</v>
      </c>
      <c r="J41" s="1">
        <v>199</v>
      </c>
      <c r="K41" s="46">
        <v>24.1</v>
      </c>
      <c r="L41" s="1">
        <v>7.4</v>
      </c>
      <c r="M41" s="44">
        <v>14.8</v>
      </c>
      <c r="N41" s="54">
        <v>76.900000000000006</v>
      </c>
    </row>
    <row r="42" spans="1:14" s="35" customFormat="1" ht="141.75" x14ac:dyDescent="0.25">
      <c r="A42" s="44">
        <v>38</v>
      </c>
      <c r="B42" s="45" t="s">
        <v>49</v>
      </c>
      <c r="C42" s="45">
        <v>7</v>
      </c>
      <c r="D42" s="45" t="s">
        <v>43</v>
      </c>
      <c r="E42" s="13" t="s">
        <v>44</v>
      </c>
      <c r="F42" s="4">
        <v>15</v>
      </c>
      <c r="G42" s="46">
        <v>16.75</v>
      </c>
      <c r="H42" s="4">
        <v>21.7</v>
      </c>
      <c r="I42" s="46">
        <v>19.420000000000002</v>
      </c>
      <c r="J42" s="4">
        <v>149.4</v>
      </c>
      <c r="K42" s="46">
        <v>27.4</v>
      </c>
      <c r="L42" s="4">
        <v>17.899999999999999</v>
      </c>
      <c r="M42" s="46">
        <v>13</v>
      </c>
      <c r="N42" s="54">
        <f t="shared" ref="N42:N47" si="1">G42+I42+K42+M42</f>
        <v>76.569999999999993</v>
      </c>
    </row>
    <row r="43" spans="1:14" s="35" customFormat="1" ht="141.75" x14ac:dyDescent="0.25">
      <c r="A43" s="44">
        <v>39</v>
      </c>
      <c r="B43" s="45" t="s">
        <v>584</v>
      </c>
      <c r="C43" s="69">
        <v>8</v>
      </c>
      <c r="D43" s="45" t="s">
        <v>582</v>
      </c>
      <c r="E43" s="13" t="s">
        <v>583</v>
      </c>
      <c r="F43" s="55">
        <v>19</v>
      </c>
      <c r="G43" s="2">
        <v>19</v>
      </c>
      <c r="H43" s="55">
        <v>100</v>
      </c>
      <c r="I43" s="46">
        <v>20</v>
      </c>
      <c r="J43" s="55">
        <v>100</v>
      </c>
      <c r="K43" s="46">
        <v>25</v>
      </c>
      <c r="L43" s="55">
        <v>10</v>
      </c>
      <c r="M43" s="44">
        <v>12.5</v>
      </c>
      <c r="N43" s="54">
        <f t="shared" si="1"/>
        <v>76.5</v>
      </c>
    </row>
    <row r="44" spans="1:14" s="35" customFormat="1" ht="126" x14ac:dyDescent="0.25">
      <c r="A44" s="44">
        <v>40</v>
      </c>
      <c r="B44" s="3" t="s">
        <v>248</v>
      </c>
      <c r="C44" s="59" t="s">
        <v>663</v>
      </c>
      <c r="D44" s="45" t="s">
        <v>785</v>
      </c>
      <c r="E44" s="11" t="s">
        <v>651</v>
      </c>
      <c r="F44" s="1">
        <v>18.100000000000001</v>
      </c>
      <c r="G44" s="2">
        <v>20</v>
      </c>
      <c r="H44" s="6" t="s">
        <v>249</v>
      </c>
      <c r="I44" s="46">
        <v>16.600000000000001</v>
      </c>
      <c r="J44" s="1">
        <v>155.4</v>
      </c>
      <c r="K44" s="46">
        <v>25</v>
      </c>
      <c r="L44" s="1">
        <v>18.100000000000001</v>
      </c>
      <c r="M44" s="44">
        <v>14.5</v>
      </c>
      <c r="N44" s="54">
        <f t="shared" si="1"/>
        <v>76.099999999999994</v>
      </c>
    </row>
    <row r="45" spans="1:14" s="35" customFormat="1" ht="141.75" x14ac:dyDescent="0.25">
      <c r="A45" s="44">
        <v>41</v>
      </c>
      <c r="B45" s="57" t="s">
        <v>18</v>
      </c>
      <c r="C45" s="45" t="s">
        <v>663</v>
      </c>
      <c r="D45" s="52" t="s">
        <v>12</v>
      </c>
      <c r="E45" s="13" t="s">
        <v>570</v>
      </c>
      <c r="F45" s="85">
        <v>20</v>
      </c>
      <c r="G45" s="2">
        <v>20</v>
      </c>
      <c r="H45" s="85">
        <v>33.299999999999997</v>
      </c>
      <c r="I45" s="46">
        <v>14.59</v>
      </c>
      <c r="J45" s="86">
        <v>189.7</v>
      </c>
      <c r="K45" s="46">
        <v>23.24</v>
      </c>
      <c r="L45" s="55">
        <v>14.5</v>
      </c>
      <c r="M45" s="44">
        <v>18.12</v>
      </c>
      <c r="N45" s="54">
        <f t="shared" si="1"/>
        <v>75.95</v>
      </c>
    </row>
    <row r="46" spans="1:14" s="35" customFormat="1" ht="126" x14ac:dyDescent="0.25">
      <c r="A46" s="44">
        <v>42</v>
      </c>
      <c r="B46" s="45" t="s">
        <v>436</v>
      </c>
      <c r="C46" s="45">
        <v>7</v>
      </c>
      <c r="D46" s="45" t="s">
        <v>431</v>
      </c>
      <c r="E46" s="11" t="s">
        <v>733</v>
      </c>
      <c r="F46" s="1">
        <v>14</v>
      </c>
      <c r="G46" s="2">
        <v>14</v>
      </c>
      <c r="H46" s="4">
        <v>32.700000000000003</v>
      </c>
      <c r="I46" s="46">
        <v>19.100000000000001</v>
      </c>
      <c r="J46" s="1">
        <v>230</v>
      </c>
      <c r="K46" s="46">
        <v>22.2</v>
      </c>
      <c r="L46" s="1">
        <v>16.3</v>
      </c>
      <c r="M46" s="44">
        <v>20.37</v>
      </c>
      <c r="N46" s="54">
        <f t="shared" si="1"/>
        <v>75.67</v>
      </c>
    </row>
    <row r="47" spans="1:14" s="35" customFormat="1" ht="94.5" x14ac:dyDescent="0.25">
      <c r="A47" s="44">
        <v>43</v>
      </c>
      <c r="B47" s="57" t="s">
        <v>214</v>
      </c>
      <c r="C47" s="45">
        <v>7</v>
      </c>
      <c r="D47" s="45" t="s">
        <v>208</v>
      </c>
      <c r="E47" s="11" t="s">
        <v>209</v>
      </c>
      <c r="F47" s="5">
        <v>11</v>
      </c>
      <c r="G47" s="2">
        <v>11</v>
      </c>
      <c r="H47" s="6" t="s">
        <v>215</v>
      </c>
      <c r="I47" s="46">
        <v>18.09</v>
      </c>
      <c r="J47" s="6" t="s">
        <v>685</v>
      </c>
      <c r="K47" s="46">
        <v>23.07</v>
      </c>
      <c r="L47" s="5">
        <v>18.8</v>
      </c>
      <c r="M47" s="44">
        <v>23.5</v>
      </c>
      <c r="N47" s="54">
        <f t="shared" si="1"/>
        <v>75.66</v>
      </c>
    </row>
    <row r="48" spans="1:14" s="35" customFormat="1" ht="126" x14ac:dyDescent="0.25">
      <c r="A48" s="44">
        <v>44</v>
      </c>
      <c r="B48" s="45" t="s">
        <v>321</v>
      </c>
      <c r="C48" s="45">
        <v>7</v>
      </c>
      <c r="D48" s="45" t="s">
        <v>318</v>
      </c>
      <c r="E48" s="13" t="s">
        <v>660</v>
      </c>
      <c r="F48" s="55">
        <v>9</v>
      </c>
      <c r="G48" s="2">
        <v>9</v>
      </c>
      <c r="H48" s="55">
        <v>39.4</v>
      </c>
      <c r="I48" s="46">
        <v>19.39</v>
      </c>
      <c r="J48" s="55">
        <v>220</v>
      </c>
      <c r="K48" s="46">
        <v>23.5</v>
      </c>
      <c r="L48" s="60">
        <v>9.4</v>
      </c>
      <c r="M48" s="44">
        <v>23.5</v>
      </c>
      <c r="N48" s="54">
        <v>75.39</v>
      </c>
    </row>
    <row r="49" spans="1:14" s="35" customFormat="1" ht="126" x14ac:dyDescent="0.25">
      <c r="A49" s="44">
        <v>45</v>
      </c>
      <c r="B49" s="3" t="s">
        <v>230</v>
      </c>
      <c r="C49" s="3" t="s">
        <v>231</v>
      </c>
      <c r="D49" s="13" t="s">
        <v>228</v>
      </c>
      <c r="E49" s="13" t="s">
        <v>232</v>
      </c>
      <c r="F49" s="1">
        <v>20</v>
      </c>
      <c r="G49" s="2">
        <v>20</v>
      </c>
      <c r="H49" s="1"/>
      <c r="I49" s="46">
        <v>17</v>
      </c>
      <c r="J49" s="1">
        <v>179</v>
      </c>
      <c r="K49" s="46">
        <v>19</v>
      </c>
      <c r="L49" s="1">
        <v>6.6</v>
      </c>
      <c r="M49" s="44">
        <v>19</v>
      </c>
      <c r="N49" s="54">
        <f>G49+I49+K49+M49</f>
        <v>75</v>
      </c>
    </row>
    <row r="50" spans="1:14" s="35" customFormat="1" ht="126" x14ac:dyDescent="0.25">
      <c r="A50" s="44">
        <v>46</v>
      </c>
      <c r="B50" s="57" t="s">
        <v>309</v>
      </c>
      <c r="C50" s="3" t="s">
        <v>686</v>
      </c>
      <c r="D50" s="87" t="s">
        <v>306</v>
      </c>
      <c r="E50" s="56" t="s">
        <v>730</v>
      </c>
      <c r="F50" s="9">
        <v>19</v>
      </c>
      <c r="G50" s="75">
        <v>13.3</v>
      </c>
      <c r="H50" s="9">
        <v>20.8</v>
      </c>
      <c r="I50" s="76">
        <v>18.57</v>
      </c>
      <c r="J50" s="9">
        <v>139.80000000000001</v>
      </c>
      <c r="K50" s="76">
        <v>23.3</v>
      </c>
      <c r="L50" s="9">
        <v>15.8</v>
      </c>
      <c r="M50" s="76">
        <v>19.75</v>
      </c>
      <c r="N50" s="12">
        <v>75</v>
      </c>
    </row>
    <row r="51" spans="1:14" s="35" customFormat="1" ht="126" x14ac:dyDescent="0.25">
      <c r="A51" s="44">
        <v>47</v>
      </c>
      <c r="B51" s="45" t="s">
        <v>324</v>
      </c>
      <c r="C51" s="45">
        <v>7</v>
      </c>
      <c r="D51" s="45" t="s">
        <v>318</v>
      </c>
      <c r="E51" s="13" t="s">
        <v>660</v>
      </c>
      <c r="F51" s="1">
        <v>11</v>
      </c>
      <c r="G51" s="2">
        <v>11</v>
      </c>
      <c r="H51" s="4">
        <v>40.200000000000003</v>
      </c>
      <c r="I51" s="46">
        <v>19</v>
      </c>
      <c r="J51" s="1">
        <v>229</v>
      </c>
      <c r="K51" s="46">
        <v>22.5</v>
      </c>
      <c r="L51" s="61">
        <v>9</v>
      </c>
      <c r="M51" s="44">
        <v>22.5</v>
      </c>
      <c r="N51" s="54">
        <v>75</v>
      </c>
    </row>
    <row r="52" spans="1:14" s="35" customFormat="1" ht="173.25" x14ac:dyDescent="0.25">
      <c r="A52" s="44">
        <v>48</v>
      </c>
      <c r="B52" s="45" t="s">
        <v>705</v>
      </c>
      <c r="C52" s="67" t="s">
        <v>654</v>
      </c>
      <c r="D52" s="110" t="s">
        <v>353</v>
      </c>
      <c r="E52" s="13" t="s">
        <v>701</v>
      </c>
      <c r="F52" s="1">
        <v>19</v>
      </c>
      <c r="G52" s="2">
        <v>24</v>
      </c>
      <c r="H52" s="1">
        <v>77.3</v>
      </c>
      <c r="I52" s="46">
        <v>15.4</v>
      </c>
      <c r="J52" s="1">
        <v>196.3</v>
      </c>
      <c r="K52" s="46">
        <v>16.399999999999999</v>
      </c>
      <c r="L52" s="1">
        <v>16.8</v>
      </c>
      <c r="M52" s="44">
        <v>18.899999999999999</v>
      </c>
      <c r="N52" s="54">
        <f t="shared" ref="N52:N62" si="2">G52+I52+K52+M52</f>
        <v>74.699999999999989</v>
      </c>
    </row>
    <row r="53" spans="1:14" s="35" customFormat="1" ht="141.75" x14ac:dyDescent="0.25">
      <c r="A53" s="44">
        <v>49</v>
      </c>
      <c r="B53" s="3" t="s">
        <v>48</v>
      </c>
      <c r="C53" s="3" t="s">
        <v>661</v>
      </c>
      <c r="D53" s="45" t="s">
        <v>43</v>
      </c>
      <c r="E53" s="13" t="s">
        <v>44</v>
      </c>
      <c r="F53" s="4">
        <v>15</v>
      </c>
      <c r="G53" s="46">
        <v>16</v>
      </c>
      <c r="H53" s="4">
        <v>22.2</v>
      </c>
      <c r="I53" s="46">
        <v>18.899999999999999</v>
      </c>
      <c r="J53" s="4">
        <v>147.5</v>
      </c>
      <c r="K53" s="46">
        <v>25.5</v>
      </c>
      <c r="L53" s="4">
        <v>18.8</v>
      </c>
      <c r="M53" s="46">
        <v>13.9</v>
      </c>
      <c r="N53" s="54">
        <f t="shared" si="2"/>
        <v>74.3</v>
      </c>
    </row>
    <row r="54" spans="1:14" s="35" customFormat="1" ht="141.75" x14ac:dyDescent="0.25">
      <c r="A54" s="44">
        <v>50</v>
      </c>
      <c r="B54" s="45" t="s">
        <v>47</v>
      </c>
      <c r="C54" s="45">
        <v>7</v>
      </c>
      <c r="D54" s="158" t="s">
        <v>43</v>
      </c>
      <c r="E54" s="13" t="s">
        <v>44</v>
      </c>
      <c r="F54" s="54">
        <v>15</v>
      </c>
      <c r="G54" s="46">
        <v>15</v>
      </c>
      <c r="H54" s="54">
        <v>24</v>
      </c>
      <c r="I54" s="46">
        <v>19.62</v>
      </c>
      <c r="J54" s="54">
        <v>148.19999999999999</v>
      </c>
      <c r="K54" s="46">
        <v>26.2</v>
      </c>
      <c r="L54" s="54">
        <v>18.3</v>
      </c>
      <c r="M54" s="46">
        <v>13.4</v>
      </c>
      <c r="N54" s="54">
        <f t="shared" si="2"/>
        <v>74.220000000000013</v>
      </c>
    </row>
    <row r="55" spans="1:14" s="35" customFormat="1" ht="141.75" x14ac:dyDescent="0.25">
      <c r="A55" s="44">
        <v>51</v>
      </c>
      <c r="B55" s="3" t="s">
        <v>274</v>
      </c>
      <c r="C55" s="3" t="s">
        <v>642</v>
      </c>
      <c r="D55" s="13" t="s">
        <v>273</v>
      </c>
      <c r="E55" s="13" t="s">
        <v>713</v>
      </c>
      <c r="F55" s="1">
        <v>21</v>
      </c>
      <c r="G55" s="2">
        <v>21</v>
      </c>
      <c r="H55" s="1">
        <v>26.2</v>
      </c>
      <c r="I55" s="46">
        <v>15</v>
      </c>
      <c r="J55" s="1">
        <v>179</v>
      </c>
      <c r="K55" s="46">
        <v>19</v>
      </c>
      <c r="L55" s="1">
        <v>6.6</v>
      </c>
      <c r="M55" s="44">
        <v>19</v>
      </c>
      <c r="N55" s="54">
        <f t="shared" si="2"/>
        <v>74</v>
      </c>
    </row>
    <row r="56" spans="1:14" s="35" customFormat="1" ht="126" x14ac:dyDescent="0.25">
      <c r="A56" s="44">
        <v>52</v>
      </c>
      <c r="B56" s="15" t="s">
        <v>437</v>
      </c>
      <c r="C56" s="45">
        <v>7</v>
      </c>
      <c r="D56" s="158" t="s">
        <v>431</v>
      </c>
      <c r="E56" s="11" t="s">
        <v>733</v>
      </c>
      <c r="F56" s="5">
        <v>15</v>
      </c>
      <c r="G56" s="2">
        <v>15</v>
      </c>
      <c r="H56" s="6" t="s">
        <v>438</v>
      </c>
      <c r="I56" s="46">
        <v>16.5</v>
      </c>
      <c r="J56" s="6" t="s">
        <v>439</v>
      </c>
      <c r="K56" s="46">
        <v>21.8</v>
      </c>
      <c r="L56" s="5">
        <v>16.5</v>
      </c>
      <c r="M56" s="44">
        <v>20.62</v>
      </c>
      <c r="N56" s="54">
        <f t="shared" si="2"/>
        <v>73.92</v>
      </c>
    </row>
    <row r="57" spans="1:14" s="35" customFormat="1" ht="126" x14ac:dyDescent="0.25">
      <c r="A57" s="44">
        <v>53</v>
      </c>
      <c r="B57" s="45" t="s">
        <v>250</v>
      </c>
      <c r="C57" s="45">
        <v>8</v>
      </c>
      <c r="D57" s="45" t="s">
        <v>785</v>
      </c>
      <c r="E57" s="11" t="s">
        <v>651</v>
      </c>
      <c r="F57" s="1">
        <v>16.3</v>
      </c>
      <c r="G57" s="2">
        <v>18</v>
      </c>
      <c r="H57" s="1">
        <v>27.5</v>
      </c>
      <c r="I57" s="46">
        <v>18.5</v>
      </c>
      <c r="J57" s="1">
        <v>159.30000000000001</v>
      </c>
      <c r="K57" s="46">
        <v>24.3</v>
      </c>
      <c r="L57" s="1">
        <v>16.2</v>
      </c>
      <c r="M57" s="44">
        <v>13</v>
      </c>
      <c r="N57" s="54">
        <f t="shared" si="2"/>
        <v>73.8</v>
      </c>
    </row>
    <row r="58" spans="1:14" s="35" customFormat="1" ht="141.75" x14ac:dyDescent="0.25">
      <c r="A58" s="44">
        <v>54</v>
      </c>
      <c r="B58" s="45" t="s">
        <v>51</v>
      </c>
      <c r="C58" s="67">
        <v>7</v>
      </c>
      <c r="D58" s="45" t="s">
        <v>43</v>
      </c>
      <c r="E58" s="13" t="s">
        <v>44</v>
      </c>
      <c r="F58" s="4">
        <v>15</v>
      </c>
      <c r="G58" s="46">
        <v>13.75</v>
      </c>
      <c r="H58" s="4">
        <v>21.2</v>
      </c>
      <c r="I58" s="46">
        <v>20</v>
      </c>
      <c r="J58" s="4">
        <v>148.19999999999999</v>
      </c>
      <c r="K58" s="46">
        <v>26.2</v>
      </c>
      <c r="L58" s="4">
        <v>18.7</v>
      </c>
      <c r="M58" s="46">
        <v>13.8</v>
      </c>
      <c r="N58" s="54">
        <f t="shared" si="2"/>
        <v>73.75</v>
      </c>
    </row>
    <row r="59" spans="1:14" s="35" customFormat="1" ht="141.75" x14ac:dyDescent="0.25">
      <c r="A59" s="44">
        <v>55</v>
      </c>
      <c r="B59" s="15" t="s">
        <v>50</v>
      </c>
      <c r="C59" s="45">
        <v>7</v>
      </c>
      <c r="D59" s="45" t="s">
        <v>43</v>
      </c>
      <c r="E59" s="13" t="s">
        <v>44</v>
      </c>
      <c r="F59" s="4">
        <v>15</v>
      </c>
      <c r="G59" s="46">
        <v>15.75</v>
      </c>
      <c r="H59" s="4">
        <v>21.5</v>
      </c>
      <c r="I59" s="46">
        <v>19.64</v>
      </c>
      <c r="J59" s="4">
        <v>147.19999999999999</v>
      </c>
      <c r="K59" s="46">
        <v>25</v>
      </c>
      <c r="L59" s="4">
        <v>18.2</v>
      </c>
      <c r="M59" s="46">
        <v>13.3</v>
      </c>
      <c r="N59" s="54">
        <f t="shared" si="2"/>
        <v>73.69</v>
      </c>
    </row>
    <row r="60" spans="1:14" s="35" customFormat="1" ht="126" x14ac:dyDescent="0.25">
      <c r="A60" s="44">
        <v>56</v>
      </c>
      <c r="B60" s="45" t="s">
        <v>253</v>
      </c>
      <c r="C60" s="67">
        <v>8</v>
      </c>
      <c r="D60" s="45" t="s">
        <v>785</v>
      </c>
      <c r="E60" s="11" t="s">
        <v>651</v>
      </c>
      <c r="F60" s="1">
        <v>13.6</v>
      </c>
      <c r="G60" s="2">
        <v>15</v>
      </c>
      <c r="H60" s="1">
        <v>25.4</v>
      </c>
      <c r="I60" s="46">
        <v>20</v>
      </c>
      <c r="J60" s="1">
        <v>158.19999999999999</v>
      </c>
      <c r="K60" s="46">
        <v>24.5</v>
      </c>
      <c r="L60" s="1">
        <v>17.5</v>
      </c>
      <c r="M60" s="44">
        <v>14</v>
      </c>
      <c r="N60" s="54">
        <f t="shared" si="2"/>
        <v>73.5</v>
      </c>
    </row>
    <row r="61" spans="1:14" s="35" customFormat="1" ht="126" x14ac:dyDescent="0.25">
      <c r="A61" s="44">
        <v>57</v>
      </c>
      <c r="B61" s="45" t="s">
        <v>440</v>
      </c>
      <c r="C61" s="67">
        <v>7</v>
      </c>
      <c r="D61" s="45" t="s">
        <v>431</v>
      </c>
      <c r="E61" s="11" t="s">
        <v>733</v>
      </c>
      <c r="F61" s="1">
        <v>15</v>
      </c>
      <c r="G61" s="2">
        <v>15</v>
      </c>
      <c r="H61" s="1">
        <v>38.5</v>
      </c>
      <c r="I61" s="46">
        <v>16.2</v>
      </c>
      <c r="J61" s="1">
        <v>228</v>
      </c>
      <c r="K61" s="46">
        <v>22.4</v>
      </c>
      <c r="L61" s="1">
        <v>15.9</v>
      </c>
      <c r="M61" s="44">
        <v>19.87</v>
      </c>
      <c r="N61" s="54">
        <f t="shared" si="2"/>
        <v>73.47</v>
      </c>
    </row>
    <row r="62" spans="1:14" s="35" customFormat="1" ht="141.75" x14ac:dyDescent="0.25">
      <c r="A62" s="44">
        <v>58</v>
      </c>
      <c r="B62" s="3" t="s">
        <v>68</v>
      </c>
      <c r="C62" s="3" t="s">
        <v>661</v>
      </c>
      <c r="D62" s="13" t="s">
        <v>65</v>
      </c>
      <c r="E62" s="13" t="s">
        <v>615</v>
      </c>
      <c r="F62" s="1">
        <v>14</v>
      </c>
      <c r="G62" s="2">
        <v>14</v>
      </c>
      <c r="H62" s="6" t="s">
        <v>69</v>
      </c>
      <c r="I62" s="46">
        <v>19.399999999999999</v>
      </c>
      <c r="J62" s="1">
        <v>160</v>
      </c>
      <c r="K62" s="46">
        <v>25</v>
      </c>
      <c r="L62" s="1">
        <v>12</v>
      </c>
      <c r="M62" s="15" t="s">
        <v>740</v>
      </c>
      <c r="N62" s="54">
        <f t="shared" si="2"/>
        <v>73.400000000000006</v>
      </c>
    </row>
    <row r="63" spans="1:14" s="35" customFormat="1" ht="141.75" x14ac:dyDescent="0.25">
      <c r="A63" s="44">
        <v>59</v>
      </c>
      <c r="B63" s="51" t="s">
        <v>472</v>
      </c>
      <c r="C63" s="51">
        <v>7</v>
      </c>
      <c r="D63" s="8" t="s">
        <v>470</v>
      </c>
      <c r="E63" s="51" t="s">
        <v>749</v>
      </c>
      <c r="F63" s="51">
        <v>23</v>
      </c>
      <c r="G63" s="51">
        <v>20.3</v>
      </c>
      <c r="H63" s="51">
        <v>59.1</v>
      </c>
      <c r="I63" s="51">
        <v>13.4</v>
      </c>
      <c r="J63" s="51">
        <v>109.9</v>
      </c>
      <c r="K63" s="51">
        <v>19.7</v>
      </c>
      <c r="L63" s="51">
        <v>9.9</v>
      </c>
      <c r="M63" s="51">
        <v>19.8</v>
      </c>
      <c r="N63" s="51">
        <v>73.2</v>
      </c>
    </row>
    <row r="64" spans="1:14" s="35" customFormat="1" ht="141.75" x14ac:dyDescent="0.25">
      <c r="A64" s="44">
        <v>60</v>
      </c>
      <c r="B64" s="57" t="s">
        <v>375</v>
      </c>
      <c r="C64" s="45">
        <v>8</v>
      </c>
      <c r="D64" s="52" t="s">
        <v>373</v>
      </c>
      <c r="E64" s="13" t="s">
        <v>665</v>
      </c>
      <c r="F64" s="85">
        <v>10.25</v>
      </c>
      <c r="G64" s="85">
        <v>10.25</v>
      </c>
      <c r="H64" s="85">
        <v>41.18</v>
      </c>
      <c r="I64" s="46">
        <v>20</v>
      </c>
      <c r="J64" s="85">
        <v>248</v>
      </c>
      <c r="K64" s="46">
        <v>25</v>
      </c>
      <c r="L64" s="85">
        <v>14</v>
      </c>
      <c r="M64" s="44">
        <v>17.5</v>
      </c>
      <c r="N64" s="54">
        <f t="shared" ref="N64:N69" si="3">G64+I64+K64+M64</f>
        <v>72.75</v>
      </c>
    </row>
    <row r="65" spans="1:14" s="35" customFormat="1" ht="126" x14ac:dyDescent="0.25">
      <c r="A65" s="44">
        <v>61</v>
      </c>
      <c r="B65" s="45" t="s">
        <v>452</v>
      </c>
      <c r="C65" s="45">
        <v>7</v>
      </c>
      <c r="D65" s="45" t="s">
        <v>448</v>
      </c>
      <c r="E65" s="13" t="s">
        <v>451</v>
      </c>
      <c r="F65" s="55">
        <v>11.7</v>
      </c>
      <c r="G65" s="2">
        <v>6.65</v>
      </c>
      <c r="H65" s="55">
        <v>21.3</v>
      </c>
      <c r="I65" s="46">
        <v>19.149999999999999</v>
      </c>
      <c r="J65" s="55">
        <v>134</v>
      </c>
      <c r="K65" s="46">
        <v>24.2</v>
      </c>
      <c r="L65" s="55">
        <v>16.7</v>
      </c>
      <c r="M65" s="44">
        <v>22.6</v>
      </c>
      <c r="N65" s="54">
        <f t="shared" si="3"/>
        <v>72.599999999999994</v>
      </c>
    </row>
    <row r="66" spans="1:14" s="35" customFormat="1" ht="94.5" x14ac:dyDescent="0.25">
      <c r="A66" s="44">
        <v>62</v>
      </c>
      <c r="B66" s="57" t="s">
        <v>694</v>
      </c>
      <c r="C66" s="45">
        <v>8</v>
      </c>
      <c r="D66" s="45" t="s">
        <v>208</v>
      </c>
      <c r="E66" s="11" t="s">
        <v>209</v>
      </c>
      <c r="F66" s="1">
        <v>8</v>
      </c>
      <c r="G66" s="2">
        <v>8</v>
      </c>
      <c r="H66" s="4">
        <v>22.77</v>
      </c>
      <c r="I66" s="46">
        <v>17.18</v>
      </c>
      <c r="J66" s="1">
        <v>200</v>
      </c>
      <c r="K66" s="46">
        <v>22.5</v>
      </c>
      <c r="L66" s="1">
        <v>19.3</v>
      </c>
      <c r="M66" s="44">
        <v>24.13</v>
      </c>
      <c r="N66" s="54">
        <f t="shared" si="3"/>
        <v>71.81</v>
      </c>
    </row>
    <row r="67" spans="1:14" s="35" customFormat="1" ht="127.5" customHeight="1" x14ac:dyDescent="0.25">
      <c r="A67" s="44">
        <v>63</v>
      </c>
      <c r="B67" s="3" t="s">
        <v>453</v>
      </c>
      <c r="C67" s="3" t="s">
        <v>661</v>
      </c>
      <c r="D67" s="45" t="s">
        <v>448</v>
      </c>
      <c r="E67" s="13" t="s">
        <v>451</v>
      </c>
      <c r="F67" s="1">
        <v>8.25</v>
      </c>
      <c r="G67" s="2">
        <v>4.66</v>
      </c>
      <c r="H67" s="1">
        <v>24.2</v>
      </c>
      <c r="I67" s="46">
        <v>16.8</v>
      </c>
      <c r="J67" s="1">
        <v>132</v>
      </c>
      <c r="K67" s="46">
        <v>24.6</v>
      </c>
      <c r="L67" s="1">
        <v>18.399999999999999</v>
      </c>
      <c r="M67" s="44">
        <v>25</v>
      </c>
      <c r="N67" s="54">
        <f t="shared" si="3"/>
        <v>71.06</v>
      </c>
    </row>
    <row r="68" spans="1:14" s="35" customFormat="1" ht="157.5" x14ac:dyDescent="0.25">
      <c r="A68" s="44">
        <v>64</v>
      </c>
      <c r="B68" s="45" t="s">
        <v>364</v>
      </c>
      <c r="C68" s="45" t="s">
        <v>726</v>
      </c>
      <c r="D68" s="45" t="s">
        <v>368</v>
      </c>
      <c r="E68" s="13" t="s">
        <v>701</v>
      </c>
      <c r="F68" s="1">
        <v>16</v>
      </c>
      <c r="G68" s="2">
        <v>21</v>
      </c>
      <c r="H68" s="4">
        <v>87.5</v>
      </c>
      <c r="I68" s="46">
        <v>13.6</v>
      </c>
      <c r="J68" s="1">
        <v>188.4</v>
      </c>
      <c r="K68" s="46">
        <v>18.5</v>
      </c>
      <c r="L68" s="1">
        <v>15.2</v>
      </c>
      <c r="M68" s="44">
        <v>17.100000000000001</v>
      </c>
      <c r="N68" s="54">
        <f t="shared" si="3"/>
        <v>70.2</v>
      </c>
    </row>
    <row r="69" spans="1:14" s="35" customFormat="1" ht="126" x14ac:dyDescent="0.25">
      <c r="A69" s="44">
        <v>65</v>
      </c>
      <c r="B69" s="45" t="s">
        <v>246</v>
      </c>
      <c r="C69" s="45">
        <v>7</v>
      </c>
      <c r="D69" s="45" t="s">
        <v>785</v>
      </c>
      <c r="E69" s="11" t="s">
        <v>651</v>
      </c>
      <c r="F69" s="77" t="s">
        <v>247</v>
      </c>
      <c r="G69" s="15" t="s">
        <v>734</v>
      </c>
      <c r="H69" s="4">
        <v>28.1</v>
      </c>
      <c r="I69" s="46">
        <v>16.3</v>
      </c>
      <c r="J69" s="55">
        <v>160.69999999999999</v>
      </c>
      <c r="K69" s="46">
        <v>24.1</v>
      </c>
      <c r="L69" s="55">
        <v>15.6</v>
      </c>
      <c r="M69" s="44">
        <v>12.5</v>
      </c>
      <c r="N69" s="54">
        <f t="shared" si="3"/>
        <v>69.900000000000006</v>
      </c>
    </row>
    <row r="70" spans="1:14" s="35" customFormat="1" ht="141.75" x14ac:dyDescent="0.25">
      <c r="A70" s="44">
        <v>66</v>
      </c>
      <c r="B70" s="45" t="s">
        <v>58</v>
      </c>
      <c r="C70" s="45">
        <v>7</v>
      </c>
      <c r="D70" s="45" t="s">
        <v>59</v>
      </c>
      <c r="E70" s="11" t="s">
        <v>607</v>
      </c>
      <c r="F70" s="55">
        <v>21</v>
      </c>
      <c r="G70" s="2">
        <v>8.4</v>
      </c>
      <c r="H70" s="55">
        <v>52.4</v>
      </c>
      <c r="I70" s="46">
        <v>22.8</v>
      </c>
      <c r="J70" s="55">
        <v>142.1</v>
      </c>
      <c r="K70" s="46">
        <v>21.1</v>
      </c>
      <c r="L70" s="55">
        <v>7</v>
      </c>
      <c r="M70" s="44">
        <v>17.5</v>
      </c>
      <c r="N70" s="54">
        <v>69.8</v>
      </c>
    </row>
    <row r="71" spans="1:14" s="35" customFormat="1" ht="141.75" x14ac:dyDescent="0.25">
      <c r="A71" s="44">
        <v>67</v>
      </c>
      <c r="B71" s="45" t="s">
        <v>111</v>
      </c>
      <c r="C71" s="45">
        <v>8</v>
      </c>
      <c r="D71" s="45" t="s">
        <v>109</v>
      </c>
      <c r="E71" s="13" t="s">
        <v>593</v>
      </c>
      <c r="F71" s="55">
        <v>12</v>
      </c>
      <c r="G71" s="2">
        <v>10.91</v>
      </c>
      <c r="H71" s="55" t="s">
        <v>112</v>
      </c>
      <c r="I71" s="46">
        <v>18.7</v>
      </c>
      <c r="J71" s="55">
        <v>185</v>
      </c>
      <c r="K71" s="46">
        <v>25</v>
      </c>
      <c r="L71" s="55">
        <v>12</v>
      </c>
      <c r="M71" s="44">
        <v>15</v>
      </c>
      <c r="N71" s="54">
        <v>69.61</v>
      </c>
    </row>
    <row r="72" spans="1:14" s="35" customFormat="1" ht="126" x14ac:dyDescent="0.25">
      <c r="A72" s="44">
        <v>68</v>
      </c>
      <c r="B72" s="68" t="s">
        <v>255</v>
      </c>
      <c r="C72" s="68" t="s">
        <v>663</v>
      </c>
      <c r="D72" s="45" t="s">
        <v>785</v>
      </c>
      <c r="E72" s="11" t="s">
        <v>651</v>
      </c>
      <c r="F72" s="1">
        <v>15.4</v>
      </c>
      <c r="G72" s="2">
        <v>17</v>
      </c>
      <c r="H72" s="1">
        <v>25.4</v>
      </c>
      <c r="I72" s="46">
        <v>17.8</v>
      </c>
      <c r="J72" s="1">
        <v>170.2</v>
      </c>
      <c r="K72" s="46">
        <v>22.8</v>
      </c>
      <c r="L72" s="1">
        <v>15</v>
      </c>
      <c r="M72" s="44">
        <v>12</v>
      </c>
      <c r="N72" s="54">
        <f>G72+I72+K72+M72</f>
        <v>69.599999999999994</v>
      </c>
    </row>
    <row r="73" spans="1:14" s="35" customFormat="1" ht="126" x14ac:dyDescent="0.25">
      <c r="A73" s="44">
        <v>69</v>
      </c>
      <c r="B73" s="45" t="s">
        <v>540</v>
      </c>
      <c r="C73" s="45">
        <v>8</v>
      </c>
      <c r="D73" s="45" t="s">
        <v>541</v>
      </c>
      <c r="E73" s="13" t="s">
        <v>535</v>
      </c>
      <c r="F73" s="1">
        <v>11</v>
      </c>
      <c r="G73" s="2">
        <v>11</v>
      </c>
      <c r="H73" s="4">
        <v>71.3</v>
      </c>
      <c r="I73" s="46">
        <v>17.5</v>
      </c>
      <c r="J73" s="1">
        <v>181.4</v>
      </c>
      <c r="K73" s="46">
        <v>23.5</v>
      </c>
      <c r="L73" s="1">
        <v>14</v>
      </c>
      <c r="M73" s="44">
        <v>17.5</v>
      </c>
      <c r="N73" s="54">
        <v>69.5</v>
      </c>
    </row>
    <row r="74" spans="1:14" s="35" customFormat="1" ht="141.75" x14ac:dyDescent="0.25">
      <c r="A74" s="44">
        <v>70</v>
      </c>
      <c r="B74" s="45" t="s">
        <v>96</v>
      </c>
      <c r="C74" s="45">
        <v>7</v>
      </c>
      <c r="D74" s="45" t="s">
        <v>94</v>
      </c>
      <c r="E74" s="13" t="s">
        <v>95</v>
      </c>
      <c r="F74" s="55">
        <v>12</v>
      </c>
      <c r="G74" s="2">
        <v>9.3000000000000007</v>
      </c>
      <c r="H74" s="55">
        <v>24.5</v>
      </c>
      <c r="I74" s="46">
        <v>20</v>
      </c>
      <c r="J74" s="55">
        <v>161</v>
      </c>
      <c r="K74" s="46">
        <v>21</v>
      </c>
      <c r="L74" s="55">
        <v>17.100000000000001</v>
      </c>
      <c r="M74" s="44">
        <v>19.2</v>
      </c>
      <c r="N74" s="54">
        <f t="shared" ref="N74:N81" si="4">G74+I74+K74+M74</f>
        <v>69.5</v>
      </c>
    </row>
    <row r="75" spans="1:14" s="35" customFormat="1" ht="126" x14ac:dyDescent="0.25">
      <c r="A75" s="44">
        <v>71</v>
      </c>
      <c r="B75" s="68" t="s">
        <v>254</v>
      </c>
      <c r="C75" s="68" t="s">
        <v>663</v>
      </c>
      <c r="D75" s="45" t="s">
        <v>785</v>
      </c>
      <c r="E75" s="11" t="s">
        <v>651</v>
      </c>
      <c r="F75" s="1">
        <v>11.8</v>
      </c>
      <c r="G75" s="2">
        <v>13</v>
      </c>
      <c r="H75" s="1">
        <v>26.2</v>
      </c>
      <c r="I75" s="46">
        <v>18.399999999999999</v>
      </c>
      <c r="J75" s="1">
        <v>165.4</v>
      </c>
      <c r="K75" s="46">
        <v>23.4</v>
      </c>
      <c r="L75" s="1">
        <v>18.100000000000001</v>
      </c>
      <c r="M75" s="44">
        <v>14.5</v>
      </c>
      <c r="N75" s="54">
        <f t="shared" si="4"/>
        <v>69.3</v>
      </c>
    </row>
    <row r="76" spans="1:14" s="35" customFormat="1" ht="126" x14ac:dyDescent="0.25">
      <c r="A76" s="44">
        <v>72</v>
      </c>
      <c r="B76" s="45" t="s">
        <v>425</v>
      </c>
      <c r="C76" s="45">
        <v>8</v>
      </c>
      <c r="D76" s="45" t="s">
        <v>421</v>
      </c>
      <c r="E76" s="22" t="s">
        <v>674</v>
      </c>
      <c r="F76" s="55">
        <v>15</v>
      </c>
      <c r="G76" s="2">
        <v>15</v>
      </c>
      <c r="H76" s="70">
        <v>24</v>
      </c>
      <c r="I76" s="46">
        <v>13.62</v>
      </c>
      <c r="J76" s="55">
        <v>148.19999999999999</v>
      </c>
      <c r="K76" s="46">
        <v>26.2</v>
      </c>
      <c r="L76" s="55">
        <v>18.3</v>
      </c>
      <c r="M76" s="44">
        <v>13.4</v>
      </c>
      <c r="N76" s="54">
        <f t="shared" si="4"/>
        <v>68.22</v>
      </c>
    </row>
    <row r="77" spans="1:14" s="35" customFormat="1" ht="141.75" x14ac:dyDescent="0.25">
      <c r="A77" s="44">
        <v>73</v>
      </c>
      <c r="B77" s="3" t="s">
        <v>89</v>
      </c>
      <c r="C77" s="3" t="s">
        <v>661</v>
      </c>
      <c r="D77" s="13" t="s">
        <v>582</v>
      </c>
      <c r="E77" s="13" t="s">
        <v>583</v>
      </c>
      <c r="F77" s="1">
        <v>16</v>
      </c>
      <c r="G77" s="2">
        <v>16</v>
      </c>
      <c r="H77" s="1">
        <v>110</v>
      </c>
      <c r="I77" s="46">
        <v>18.18</v>
      </c>
      <c r="J77" s="1">
        <v>115</v>
      </c>
      <c r="K77" s="46">
        <v>21.73</v>
      </c>
      <c r="L77" s="1">
        <v>9.5</v>
      </c>
      <c r="M77" s="44">
        <v>11.87</v>
      </c>
      <c r="N77" s="54">
        <f t="shared" si="4"/>
        <v>67.78</v>
      </c>
    </row>
    <row r="78" spans="1:14" s="35" customFormat="1" ht="141.75" x14ac:dyDescent="0.25">
      <c r="A78" s="44">
        <v>74</v>
      </c>
      <c r="B78" s="57" t="s">
        <v>19</v>
      </c>
      <c r="C78" s="45">
        <v>8</v>
      </c>
      <c r="D78" s="52" t="s">
        <v>12</v>
      </c>
      <c r="E78" s="13" t="s">
        <v>570</v>
      </c>
      <c r="F78" s="85">
        <v>17</v>
      </c>
      <c r="G78" s="2">
        <v>17</v>
      </c>
      <c r="H78" s="85">
        <v>36.1</v>
      </c>
      <c r="I78" s="46">
        <v>13.74</v>
      </c>
      <c r="J78" s="86">
        <v>176.5</v>
      </c>
      <c r="K78" s="46">
        <v>21.63</v>
      </c>
      <c r="L78" s="55">
        <v>12.1</v>
      </c>
      <c r="M78" s="44">
        <v>15.12</v>
      </c>
      <c r="N78" s="54">
        <f t="shared" si="4"/>
        <v>67.490000000000009</v>
      </c>
    </row>
    <row r="79" spans="1:14" s="35" customFormat="1" ht="141.75" x14ac:dyDescent="0.25">
      <c r="A79" s="44">
        <v>75</v>
      </c>
      <c r="B79" s="45" t="s">
        <v>385</v>
      </c>
      <c r="C79" s="45">
        <v>7</v>
      </c>
      <c r="D79" s="52" t="s">
        <v>669</v>
      </c>
      <c r="E79" s="13" t="s">
        <v>667</v>
      </c>
      <c r="F79" s="55">
        <v>10</v>
      </c>
      <c r="G79" s="2">
        <v>8.8000000000000007</v>
      </c>
      <c r="H79" s="55">
        <v>40.5</v>
      </c>
      <c r="I79" s="46">
        <v>25</v>
      </c>
      <c r="J79" s="55">
        <v>108.3</v>
      </c>
      <c r="K79" s="46">
        <v>20</v>
      </c>
      <c r="L79" s="55">
        <v>6.8</v>
      </c>
      <c r="M79" s="44">
        <v>13.6</v>
      </c>
      <c r="N79" s="54">
        <f t="shared" si="4"/>
        <v>67.399999999999991</v>
      </c>
    </row>
    <row r="80" spans="1:14" s="35" customFormat="1" ht="141.75" x14ac:dyDescent="0.25">
      <c r="A80" s="44">
        <v>76</v>
      </c>
      <c r="B80" s="57" t="s">
        <v>406</v>
      </c>
      <c r="C80" s="45" t="s">
        <v>654</v>
      </c>
      <c r="D80" s="45" t="s">
        <v>721</v>
      </c>
      <c r="E80" s="11" t="s">
        <v>729</v>
      </c>
      <c r="F80" s="55">
        <v>9</v>
      </c>
      <c r="G80" s="2">
        <v>9</v>
      </c>
      <c r="H80" s="55">
        <v>58</v>
      </c>
      <c r="I80" s="46">
        <v>18.899999999999999</v>
      </c>
      <c r="J80" s="55">
        <v>200</v>
      </c>
      <c r="K80" s="46">
        <v>25</v>
      </c>
      <c r="L80" s="55">
        <v>11.2</v>
      </c>
      <c r="M80" s="44">
        <v>14</v>
      </c>
      <c r="N80" s="54">
        <f t="shared" si="4"/>
        <v>66.900000000000006</v>
      </c>
    </row>
    <row r="81" spans="1:14" s="35" customFormat="1" ht="141.75" x14ac:dyDescent="0.25">
      <c r="A81" s="44">
        <v>77</v>
      </c>
      <c r="B81" s="45" t="s">
        <v>67</v>
      </c>
      <c r="C81" s="45">
        <v>7</v>
      </c>
      <c r="D81" s="45" t="s">
        <v>65</v>
      </c>
      <c r="E81" s="13" t="s">
        <v>615</v>
      </c>
      <c r="F81" s="55">
        <v>12</v>
      </c>
      <c r="G81" s="2">
        <v>12</v>
      </c>
      <c r="H81" s="77" t="s">
        <v>816</v>
      </c>
      <c r="I81" s="46">
        <v>20</v>
      </c>
      <c r="J81" s="55">
        <v>180</v>
      </c>
      <c r="K81" s="46">
        <v>22.2</v>
      </c>
      <c r="L81" s="55">
        <v>10</v>
      </c>
      <c r="M81" s="15" t="s">
        <v>815</v>
      </c>
      <c r="N81" s="46">
        <f t="shared" si="4"/>
        <v>66.7</v>
      </c>
    </row>
    <row r="82" spans="1:14" s="35" customFormat="1" ht="126" x14ac:dyDescent="0.25">
      <c r="A82" s="44">
        <v>78</v>
      </c>
      <c r="B82" s="45" t="s">
        <v>310</v>
      </c>
      <c r="C82" s="45" t="s">
        <v>652</v>
      </c>
      <c r="D82" s="87" t="s">
        <v>306</v>
      </c>
      <c r="E82" s="56" t="s">
        <v>730</v>
      </c>
      <c r="F82" s="9">
        <v>18</v>
      </c>
      <c r="G82" s="75">
        <v>12.6</v>
      </c>
      <c r="H82" s="9">
        <v>20.6</v>
      </c>
      <c r="I82" s="76">
        <v>18.39</v>
      </c>
      <c r="J82" s="9">
        <v>139.19999999999999</v>
      </c>
      <c r="K82" s="76">
        <v>23.2</v>
      </c>
      <c r="L82" s="9">
        <v>15.6</v>
      </c>
      <c r="M82" s="76">
        <v>19.5</v>
      </c>
      <c r="N82" s="12">
        <v>66.099999999999994</v>
      </c>
    </row>
    <row r="83" spans="1:14" s="35" customFormat="1" ht="141.75" x14ac:dyDescent="0.25">
      <c r="A83" s="44">
        <v>79</v>
      </c>
      <c r="B83" s="57" t="s">
        <v>20</v>
      </c>
      <c r="C83" s="45" t="s">
        <v>21</v>
      </c>
      <c r="D83" s="52" t="s">
        <v>12</v>
      </c>
      <c r="E83" s="13" t="s">
        <v>22</v>
      </c>
      <c r="F83" s="85">
        <v>30</v>
      </c>
      <c r="G83" s="2">
        <v>10</v>
      </c>
      <c r="H83" s="85"/>
      <c r="I83" s="46">
        <v>16</v>
      </c>
      <c r="J83" s="86"/>
      <c r="K83" s="46">
        <v>19</v>
      </c>
      <c r="L83" s="55"/>
      <c r="M83" s="44">
        <v>20</v>
      </c>
      <c r="N83" s="12">
        <f t="shared" ref="N83:N90" si="5">G83+I83+K83+M83</f>
        <v>65</v>
      </c>
    </row>
    <row r="84" spans="1:14" s="35" customFormat="1" ht="126" x14ac:dyDescent="0.25">
      <c r="A84" s="44">
        <v>80</v>
      </c>
      <c r="B84" s="57" t="s">
        <v>291</v>
      </c>
      <c r="C84" s="45" t="s">
        <v>726</v>
      </c>
      <c r="D84" s="45" t="s">
        <v>792</v>
      </c>
      <c r="E84" s="13" t="s">
        <v>289</v>
      </c>
      <c r="F84" s="55">
        <v>11</v>
      </c>
      <c r="G84" s="2">
        <v>11</v>
      </c>
      <c r="H84" s="55">
        <v>29.2</v>
      </c>
      <c r="I84" s="46">
        <v>20</v>
      </c>
      <c r="J84" s="55">
        <v>233</v>
      </c>
      <c r="K84" s="46">
        <v>25</v>
      </c>
      <c r="L84" s="55">
        <v>7</v>
      </c>
      <c r="M84" s="44">
        <v>8.8000000000000007</v>
      </c>
      <c r="N84" s="54">
        <f t="shared" si="5"/>
        <v>64.8</v>
      </c>
    </row>
    <row r="85" spans="1:14" s="35" customFormat="1" ht="141.75" x14ac:dyDescent="0.25">
      <c r="A85" s="44">
        <v>81</v>
      </c>
      <c r="B85" s="3" t="s">
        <v>113</v>
      </c>
      <c r="C85" s="3" t="s">
        <v>661</v>
      </c>
      <c r="D85" s="13" t="s">
        <v>109</v>
      </c>
      <c r="E85" s="13" t="s">
        <v>593</v>
      </c>
      <c r="F85" s="1">
        <v>10</v>
      </c>
      <c r="G85" s="2">
        <v>9.09</v>
      </c>
      <c r="H85" s="1">
        <v>29</v>
      </c>
      <c r="I85" s="46">
        <v>20</v>
      </c>
      <c r="J85" s="1">
        <v>200</v>
      </c>
      <c r="K85" s="46">
        <v>23.13</v>
      </c>
      <c r="L85" s="1">
        <v>10</v>
      </c>
      <c r="M85" s="44">
        <v>12.5</v>
      </c>
      <c r="N85" s="54">
        <f t="shared" si="5"/>
        <v>64.72</v>
      </c>
    </row>
    <row r="86" spans="1:14" s="35" customFormat="1" ht="126" x14ac:dyDescent="0.25">
      <c r="A86" s="44">
        <v>82</v>
      </c>
      <c r="B86" s="57" t="s">
        <v>290</v>
      </c>
      <c r="C86" s="3" t="s">
        <v>726</v>
      </c>
      <c r="D86" s="45" t="s">
        <v>792</v>
      </c>
      <c r="E86" s="13" t="s">
        <v>289</v>
      </c>
      <c r="F86" s="1">
        <v>11</v>
      </c>
      <c r="G86" s="2">
        <v>11</v>
      </c>
      <c r="H86" s="1">
        <v>30.1</v>
      </c>
      <c r="I86" s="46">
        <v>19.399999999999999</v>
      </c>
      <c r="J86" s="1">
        <v>233</v>
      </c>
      <c r="K86" s="46">
        <v>25</v>
      </c>
      <c r="L86" s="1">
        <v>7</v>
      </c>
      <c r="M86" s="44">
        <v>8.8000000000000007</v>
      </c>
      <c r="N86" s="54">
        <f t="shared" si="5"/>
        <v>64.2</v>
      </c>
    </row>
    <row r="87" spans="1:14" s="35" customFormat="1" ht="141.75" x14ac:dyDescent="0.25">
      <c r="A87" s="44">
        <v>83</v>
      </c>
      <c r="B87" s="15" t="s">
        <v>771</v>
      </c>
      <c r="C87" s="82" t="s">
        <v>725</v>
      </c>
      <c r="D87" s="103" t="s">
        <v>772</v>
      </c>
      <c r="E87" s="25" t="s">
        <v>768</v>
      </c>
      <c r="F87" s="5">
        <v>9.6999999999999993</v>
      </c>
      <c r="G87" s="2">
        <v>11</v>
      </c>
      <c r="H87" s="6" t="s">
        <v>773</v>
      </c>
      <c r="I87" s="46">
        <v>18</v>
      </c>
      <c r="J87" s="6" t="s">
        <v>774</v>
      </c>
      <c r="K87" s="46">
        <v>18</v>
      </c>
      <c r="L87" s="5">
        <v>10.5</v>
      </c>
      <c r="M87" s="44">
        <v>17</v>
      </c>
      <c r="N87" s="84">
        <f t="shared" si="5"/>
        <v>64</v>
      </c>
    </row>
    <row r="88" spans="1:14" s="35" customFormat="1" ht="141.75" x14ac:dyDescent="0.25">
      <c r="A88" s="44">
        <v>84</v>
      </c>
      <c r="B88" s="57" t="s">
        <v>23</v>
      </c>
      <c r="C88" s="45" t="s">
        <v>24</v>
      </c>
      <c r="D88" s="52" t="s">
        <v>12</v>
      </c>
      <c r="E88" s="13" t="s">
        <v>22</v>
      </c>
      <c r="F88" s="85">
        <v>30</v>
      </c>
      <c r="G88" s="2">
        <v>10</v>
      </c>
      <c r="H88" s="85">
        <v>22.4</v>
      </c>
      <c r="I88" s="46">
        <v>15</v>
      </c>
      <c r="J88" s="86">
        <v>181</v>
      </c>
      <c r="K88" s="46">
        <v>18</v>
      </c>
      <c r="L88" s="55"/>
      <c r="M88" s="44">
        <v>21</v>
      </c>
      <c r="N88" s="12">
        <f t="shared" si="5"/>
        <v>64</v>
      </c>
    </row>
    <row r="89" spans="1:14" s="35" customFormat="1" ht="126" x14ac:dyDescent="0.25">
      <c r="A89" s="44">
        <v>85</v>
      </c>
      <c r="B89" s="15" t="s">
        <v>251</v>
      </c>
      <c r="C89" s="45">
        <v>8</v>
      </c>
      <c r="D89" s="158" t="s">
        <v>785</v>
      </c>
      <c r="E89" s="11" t="s">
        <v>651</v>
      </c>
      <c r="F89" s="5">
        <v>10.9</v>
      </c>
      <c r="G89" s="2">
        <v>12</v>
      </c>
      <c r="H89" s="1">
        <v>23.4</v>
      </c>
      <c r="I89" s="46">
        <v>17</v>
      </c>
      <c r="J89" s="6" t="s">
        <v>252</v>
      </c>
      <c r="K89" s="46">
        <v>24.2</v>
      </c>
      <c r="L89" s="5">
        <v>12.5</v>
      </c>
      <c r="M89" s="44">
        <v>10</v>
      </c>
      <c r="N89" s="54">
        <f t="shared" si="5"/>
        <v>63.2</v>
      </c>
    </row>
    <row r="90" spans="1:14" s="35" customFormat="1" ht="157.5" x14ac:dyDescent="0.25">
      <c r="A90" s="44">
        <v>86</v>
      </c>
      <c r="B90" s="45" t="s">
        <v>70</v>
      </c>
      <c r="C90" s="45">
        <v>8</v>
      </c>
      <c r="D90" s="45" t="s">
        <v>617</v>
      </c>
      <c r="E90" s="13" t="s">
        <v>618</v>
      </c>
      <c r="F90" s="55">
        <v>19</v>
      </c>
      <c r="G90" s="2">
        <v>19</v>
      </c>
      <c r="H90" s="55">
        <v>25.2</v>
      </c>
      <c r="I90" s="46">
        <v>20</v>
      </c>
      <c r="J90" s="55">
        <v>220</v>
      </c>
      <c r="K90" s="46">
        <v>14.2</v>
      </c>
      <c r="L90" s="55">
        <v>8</v>
      </c>
      <c r="M90" s="44">
        <v>10</v>
      </c>
      <c r="N90" s="54">
        <f t="shared" si="5"/>
        <v>63.2</v>
      </c>
    </row>
    <row r="91" spans="1:14" s="35" customFormat="1" ht="94.5" x14ac:dyDescent="0.25">
      <c r="A91" s="44">
        <v>87</v>
      </c>
      <c r="B91" s="72" t="s">
        <v>142</v>
      </c>
      <c r="C91" s="72">
        <v>8</v>
      </c>
      <c r="D91" s="158" t="s">
        <v>794</v>
      </c>
      <c r="E91" s="11" t="s">
        <v>605</v>
      </c>
      <c r="F91" s="9">
        <v>13</v>
      </c>
      <c r="G91" s="75">
        <v>11.81</v>
      </c>
      <c r="H91" s="9">
        <v>41.4</v>
      </c>
      <c r="I91" s="76">
        <v>19.600000000000001</v>
      </c>
      <c r="J91" s="9">
        <v>203.4</v>
      </c>
      <c r="K91" s="76">
        <v>23.6</v>
      </c>
      <c r="L91" s="9">
        <v>6.5</v>
      </c>
      <c r="M91" s="76">
        <v>8.1</v>
      </c>
      <c r="N91" s="12">
        <v>63.11</v>
      </c>
    </row>
    <row r="92" spans="1:14" s="35" customFormat="1" ht="94.5" x14ac:dyDescent="0.25">
      <c r="A92" s="44">
        <v>88</v>
      </c>
      <c r="B92" s="57" t="s">
        <v>216</v>
      </c>
      <c r="C92" s="67">
        <v>7</v>
      </c>
      <c r="D92" s="45" t="s">
        <v>208</v>
      </c>
      <c r="E92" s="11" t="s">
        <v>209</v>
      </c>
      <c r="F92" s="1">
        <v>4</v>
      </c>
      <c r="G92" s="2">
        <v>4</v>
      </c>
      <c r="H92" s="1">
        <v>31.36</v>
      </c>
      <c r="I92" s="46">
        <v>12.47</v>
      </c>
      <c r="J92" s="5">
        <v>210</v>
      </c>
      <c r="K92" s="46">
        <v>25</v>
      </c>
      <c r="L92" s="1">
        <v>17</v>
      </c>
      <c r="M92" s="44">
        <v>21.25</v>
      </c>
      <c r="N92" s="54">
        <f>G92+I92+K92+M92</f>
        <v>62.72</v>
      </c>
    </row>
    <row r="93" spans="1:14" s="35" customFormat="1" ht="141.75" x14ac:dyDescent="0.25">
      <c r="A93" s="44">
        <v>89</v>
      </c>
      <c r="B93" s="57" t="s">
        <v>407</v>
      </c>
      <c r="C93" s="3" t="s">
        <v>700</v>
      </c>
      <c r="D93" s="45" t="s">
        <v>721</v>
      </c>
      <c r="E93" s="57" t="s">
        <v>722</v>
      </c>
      <c r="F93" s="1">
        <v>11</v>
      </c>
      <c r="G93" s="2">
        <v>11</v>
      </c>
      <c r="H93" s="1">
        <v>55</v>
      </c>
      <c r="I93" s="46">
        <v>20</v>
      </c>
      <c r="J93" s="1">
        <v>290</v>
      </c>
      <c r="K93" s="46">
        <v>17.2</v>
      </c>
      <c r="L93" s="1">
        <v>11.1</v>
      </c>
      <c r="M93" s="44">
        <v>13.8</v>
      </c>
      <c r="N93" s="54">
        <f>G93+I93+K93+M93</f>
        <v>62</v>
      </c>
    </row>
    <row r="94" spans="1:14" s="35" customFormat="1" ht="126" x14ac:dyDescent="0.25">
      <c r="A94" s="44">
        <v>90</v>
      </c>
      <c r="B94" s="3" t="s">
        <v>769</v>
      </c>
      <c r="C94" s="3" t="s">
        <v>654</v>
      </c>
      <c r="D94" s="13" t="s">
        <v>765</v>
      </c>
      <c r="E94" s="13" t="s">
        <v>768</v>
      </c>
      <c r="F94" s="1">
        <v>7</v>
      </c>
      <c r="G94" s="2">
        <v>10</v>
      </c>
      <c r="H94" s="1">
        <v>18</v>
      </c>
      <c r="I94" s="46">
        <v>24</v>
      </c>
      <c r="J94" s="1">
        <v>127</v>
      </c>
      <c r="K94" s="46">
        <v>21</v>
      </c>
      <c r="L94" s="1">
        <v>8.4</v>
      </c>
      <c r="M94" s="44">
        <v>7</v>
      </c>
      <c r="N94" s="84">
        <f>G94+I94+K94+M94</f>
        <v>62</v>
      </c>
    </row>
    <row r="95" spans="1:14" s="35" customFormat="1" ht="126" x14ac:dyDescent="0.25">
      <c r="A95" s="44">
        <v>91</v>
      </c>
      <c r="B95" s="15" t="s">
        <v>542</v>
      </c>
      <c r="C95" s="45">
        <v>8</v>
      </c>
      <c r="D95" s="45" t="s">
        <v>539</v>
      </c>
      <c r="E95" s="25" t="s">
        <v>535</v>
      </c>
      <c r="F95" s="5">
        <v>9</v>
      </c>
      <c r="G95" s="2">
        <v>9</v>
      </c>
      <c r="H95" s="6" t="s">
        <v>543</v>
      </c>
      <c r="I95" s="46">
        <v>16.3</v>
      </c>
      <c r="J95" s="6" t="s">
        <v>544</v>
      </c>
      <c r="K95" s="46">
        <v>22.7</v>
      </c>
      <c r="L95" s="5">
        <v>11</v>
      </c>
      <c r="M95" s="44">
        <v>13.8</v>
      </c>
      <c r="N95" s="54">
        <v>61.8</v>
      </c>
    </row>
    <row r="96" spans="1:14" s="35" customFormat="1" ht="157.5" x14ac:dyDescent="0.25">
      <c r="A96" s="44">
        <v>92</v>
      </c>
      <c r="B96" s="3" t="s">
        <v>1</v>
      </c>
      <c r="C96" s="3" t="s">
        <v>520</v>
      </c>
      <c r="D96" s="45" t="s">
        <v>560</v>
      </c>
      <c r="E96" s="13" t="s">
        <v>563</v>
      </c>
      <c r="F96" s="9">
        <v>9</v>
      </c>
      <c r="G96" s="75">
        <v>8.15</v>
      </c>
      <c r="H96" s="9">
        <v>25.1</v>
      </c>
      <c r="I96" s="76">
        <v>23</v>
      </c>
      <c r="J96" s="9">
        <v>195.3</v>
      </c>
      <c r="K96" s="76">
        <v>19.8</v>
      </c>
      <c r="L96" s="9">
        <v>4.5999999999999996</v>
      </c>
      <c r="M96" s="76">
        <v>10</v>
      </c>
      <c r="N96" s="12">
        <f>G96+I96+K96+M96</f>
        <v>60.95</v>
      </c>
    </row>
    <row r="97" spans="1:14" s="35" customFormat="1" ht="141.75" x14ac:dyDescent="0.25">
      <c r="A97" s="44">
        <v>93</v>
      </c>
      <c r="B97" s="15" t="s">
        <v>493</v>
      </c>
      <c r="C97" s="45">
        <v>7</v>
      </c>
      <c r="D97" s="45" t="s">
        <v>494</v>
      </c>
      <c r="E97" s="56" t="s">
        <v>756</v>
      </c>
      <c r="F97" s="5">
        <v>12</v>
      </c>
      <c r="G97" s="2">
        <v>12</v>
      </c>
      <c r="H97" s="6" t="s">
        <v>495</v>
      </c>
      <c r="I97" s="46">
        <v>20</v>
      </c>
      <c r="J97" s="6" t="s">
        <v>496</v>
      </c>
      <c r="K97" s="46">
        <v>24</v>
      </c>
      <c r="L97" s="5">
        <v>9.6</v>
      </c>
      <c r="M97" s="44">
        <v>4.5</v>
      </c>
      <c r="N97" s="54">
        <f>G97+I97+K97+M97</f>
        <v>60.5</v>
      </c>
    </row>
    <row r="98" spans="1:14" s="35" customFormat="1" ht="126" x14ac:dyDescent="0.25">
      <c r="A98" s="44">
        <v>94</v>
      </c>
      <c r="B98" s="45" t="s">
        <v>551</v>
      </c>
      <c r="C98" s="45">
        <v>8</v>
      </c>
      <c r="D98" s="45" t="s">
        <v>546</v>
      </c>
      <c r="E98" s="13" t="s">
        <v>170</v>
      </c>
      <c r="F98" s="55">
        <v>10</v>
      </c>
      <c r="G98" s="2">
        <v>9.09</v>
      </c>
      <c r="H98" s="55">
        <v>32.1</v>
      </c>
      <c r="I98" s="46">
        <v>20</v>
      </c>
      <c r="J98" s="9">
        <v>196.5</v>
      </c>
      <c r="K98" s="76">
        <v>19.3</v>
      </c>
      <c r="L98" s="9">
        <v>6</v>
      </c>
      <c r="M98" s="76">
        <v>12</v>
      </c>
      <c r="N98" s="54">
        <f>G98+I98+K98+M98</f>
        <v>60.39</v>
      </c>
    </row>
    <row r="99" spans="1:14" s="35" customFormat="1" ht="126" x14ac:dyDescent="0.25">
      <c r="A99" s="44">
        <v>95</v>
      </c>
      <c r="B99" s="45" t="s">
        <v>157</v>
      </c>
      <c r="C99" s="45" t="s">
        <v>501</v>
      </c>
      <c r="D99" s="45" t="s">
        <v>518</v>
      </c>
      <c r="E99" s="11" t="s">
        <v>154</v>
      </c>
      <c r="F99" s="9">
        <v>8</v>
      </c>
      <c r="G99" s="75">
        <v>7.24</v>
      </c>
      <c r="H99" s="9">
        <v>26.5</v>
      </c>
      <c r="I99" s="76">
        <v>21</v>
      </c>
      <c r="J99" s="9">
        <v>196.5</v>
      </c>
      <c r="K99" s="76">
        <v>19.3</v>
      </c>
      <c r="L99" s="9">
        <v>6</v>
      </c>
      <c r="M99" s="76">
        <v>12</v>
      </c>
      <c r="N99" s="12">
        <f>G99+I99+K99+M99</f>
        <v>59.540000000000006</v>
      </c>
    </row>
    <row r="100" spans="1:14" s="35" customFormat="1" ht="157.5" x14ac:dyDescent="0.25">
      <c r="A100" s="44">
        <v>96</v>
      </c>
      <c r="B100" s="45" t="s">
        <v>177</v>
      </c>
      <c r="C100" s="45" t="s">
        <v>501</v>
      </c>
      <c r="D100" s="45" t="s">
        <v>560</v>
      </c>
      <c r="E100" s="13" t="s">
        <v>172</v>
      </c>
      <c r="F100" s="9">
        <v>8</v>
      </c>
      <c r="G100" s="75">
        <v>7.24</v>
      </c>
      <c r="H100" s="9">
        <v>26.5</v>
      </c>
      <c r="I100" s="76">
        <v>21</v>
      </c>
      <c r="J100" s="9">
        <v>196.5</v>
      </c>
      <c r="K100" s="76">
        <v>19.3</v>
      </c>
      <c r="L100" s="9">
        <v>6</v>
      </c>
      <c r="M100" s="76">
        <v>12</v>
      </c>
      <c r="N100" s="12">
        <f>G100+I100+K100+M100</f>
        <v>59.540000000000006</v>
      </c>
    </row>
    <row r="101" spans="1:14" s="35" customFormat="1" ht="126" x14ac:dyDescent="0.25">
      <c r="A101" s="44">
        <v>97</v>
      </c>
      <c r="B101" s="31" t="s">
        <v>502</v>
      </c>
      <c r="C101" s="147" t="s">
        <v>501</v>
      </c>
      <c r="D101" s="52" t="s">
        <v>679</v>
      </c>
      <c r="E101" s="52" t="s">
        <v>680</v>
      </c>
      <c r="F101" s="17">
        <v>18</v>
      </c>
      <c r="G101" s="22">
        <v>18</v>
      </c>
      <c r="H101" s="23">
        <v>38</v>
      </c>
      <c r="I101" s="24">
        <v>13.4</v>
      </c>
      <c r="J101" s="17">
        <v>215.6</v>
      </c>
      <c r="K101" s="24">
        <v>13.1</v>
      </c>
      <c r="L101" s="17">
        <v>12</v>
      </c>
      <c r="M101" s="52" t="s">
        <v>503</v>
      </c>
      <c r="N101" s="79">
        <v>59.5</v>
      </c>
    </row>
    <row r="102" spans="1:14" s="35" customFormat="1" ht="141.75" x14ac:dyDescent="0.25">
      <c r="A102" s="44">
        <v>98</v>
      </c>
      <c r="B102" s="3" t="s">
        <v>97</v>
      </c>
      <c r="C102" s="59" t="s">
        <v>663</v>
      </c>
      <c r="D102" s="13" t="s">
        <v>94</v>
      </c>
      <c r="E102" s="13" t="s">
        <v>95</v>
      </c>
      <c r="F102" s="1">
        <v>10</v>
      </c>
      <c r="G102" s="2">
        <v>8.51</v>
      </c>
      <c r="H102" s="1">
        <v>26.5</v>
      </c>
      <c r="I102" s="46">
        <v>18</v>
      </c>
      <c r="J102" s="1">
        <v>165</v>
      </c>
      <c r="K102" s="46">
        <v>18</v>
      </c>
      <c r="L102" s="1">
        <v>13.5</v>
      </c>
      <c r="M102" s="44">
        <v>14.5</v>
      </c>
      <c r="N102" s="54">
        <f t="shared" ref="N102:N107" si="6">G102+I102+K102+M102</f>
        <v>59.01</v>
      </c>
    </row>
    <row r="103" spans="1:14" s="35" customFormat="1" ht="94.5" x14ac:dyDescent="0.25">
      <c r="A103" s="44">
        <v>99</v>
      </c>
      <c r="B103" s="72" t="s">
        <v>143</v>
      </c>
      <c r="C103" s="97">
        <v>7</v>
      </c>
      <c r="D103" s="45" t="s">
        <v>794</v>
      </c>
      <c r="E103" s="11" t="s">
        <v>605</v>
      </c>
      <c r="F103" s="9">
        <v>10</v>
      </c>
      <c r="G103" s="75">
        <v>9.09</v>
      </c>
      <c r="H103" s="9">
        <v>43.8</v>
      </c>
      <c r="I103" s="76">
        <v>18.5</v>
      </c>
      <c r="J103" s="9">
        <v>205.1</v>
      </c>
      <c r="K103" s="76">
        <v>23.4</v>
      </c>
      <c r="L103" s="9">
        <v>6.3</v>
      </c>
      <c r="M103" s="76">
        <v>7.9</v>
      </c>
      <c r="N103" s="12">
        <f t="shared" si="6"/>
        <v>58.889999999999993</v>
      </c>
    </row>
    <row r="104" spans="1:14" s="35" customFormat="1" ht="126" x14ac:dyDescent="0.25">
      <c r="A104" s="44">
        <v>100</v>
      </c>
      <c r="B104" s="15" t="s">
        <v>480</v>
      </c>
      <c r="C104" s="69">
        <v>7</v>
      </c>
      <c r="D104" s="45" t="s">
        <v>477</v>
      </c>
      <c r="E104" s="56" t="s">
        <v>478</v>
      </c>
      <c r="F104" s="5">
        <v>13</v>
      </c>
      <c r="G104" s="2">
        <v>13</v>
      </c>
      <c r="H104" s="6" t="s">
        <v>481</v>
      </c>
      <c r="I104" s="46">
        <v>20</v>
      </c>
      <c r="J104" s="6" t="s">
        <v>482</v>
      </c>
      <c r="K104" s="46">
        <v>21</v>
      </c>
      <c r="L104" s="5">
        <v>9.6999999999999993</v>
      </c>
      <c r="M104" s="44">
        <v>4.8</v>
      </c>
      <c r="N104" s="54">
        <f t="shared" si="6"/>
        <v>58.8</v>
      </c>
    </row>
    <row r="105" spans="1:14" s="35" customFormat="1" ht="126" x14ac:dyDescent="0.25">
      <c r="A105" s="44">
        <v>101</v>
      </c>
      <c r="B105" s="45" t="s">
        <v>78</v>
      </c>
      <c r="C105" s="69">
        <v>7</v>
      </c>
      <c r="D105" s="45" t="s">
        <v>72</v>
      </c>
      <c r="E105" s="13" t="s">
        <v>73</v>
      </c>
      <c r="F105" s="55">
        <v>12</v>
      </c>
      <c r="G105" s="2">
        <v>12</v>
      </c>
      <c r="H105" s="55">
        <v>115.7</v>
      </c>
      <c r="I105" s="46">
        <v>20</v>
      </c>
      <c r="J105" s="55">
        <v>275.60000000000002</v>
      </c>
      <c r="K105" s="46">
        <v>25</v>
      </c>
      <c r="L105" s="55">
        <v>0</v>
      </c>
      <c r="M105" s="44">
        <v>0</v>
      </c>
      <c r="N105" s="54">
        <f t="shared" si="6"/>
        <v>57</v>
      </c>
    </row>
    <row r="106" spans="1:14" s="35" customFormat="1" ht="173.25" x14ac:dyDescent="0.25">
      <c r="A106" s="44">
        <v>102</v>
      </c>
      <c r="B106" s="3" t="s">
        <v>603</v>
      </c>
      <c r="C106" s="59" t="s">
        <v>663</v>
      </c>
      <c r="D106" s="13" t="s">
        <v>136</v>
      </c>
      <c r="E106" s="13" t="s">
        <v>604</v>
      </c>
      <c r="F106" s="1"/>
      <c r="G106" s="2">
        <v>4</v>
      </c>
      <c r="H106" s="1">
        <v>58</v>
      </c>
      <c r="I106" s="46">
        <v>20</v>
      </c>
      <c r="J106" s="1">
        <v>220</v>
      </c>
      <c r="K106" s="46">
        <v>25</v>
      </c>
      <c r="L106" s="1">
        <v>6.2</v>
      </c>
      <c r="M106" s="44">
        <v>7.75</v>
      </c>
      <c r="N106" s="54">
        <f t="shared" si="6"/>
        <v>56.75</v>
      </c>
    </row>
    <row r="107" spans="1:14" s="35" customFormat="1" ht="141.75" x14ac:dyDescent="0.25">
      <c r="A107" s="44">
        <v>103</v>
      </c>
      <c r="B107" s="3" t="s">
        <v>668</v>
      </c>
      <c r="C107" s="59" t="s">
        <v>663</v>
      </c>
      <c r="D107" s="52" t="s">
        <v>669</v>
      </c>
      <c r="E107" s="13" t="s">
        <v>667</v>
      </c>
      <c r="F107" s="1">
        <v>9</v>
      </c>
      <c r="G107" s="2">
        <v>7.9</v>
      </c>
      <c r="H107" s="1">
        <v>46</v>
      </c>
      <c r="I107" s="46">
        <v>22</v>
      </c>
      <c r="J107" s="1">
        <v>140.4</v>
      </c>
      <c r="K107" s="46">
        <v>16</v>
      </c>
      <c r="L107" s="1">
        <v>5.4</v>
      </c>
      <c r="M107" s="44">
        <v>10.8</v>
      </c>
      <c r="N107" s="54">
        <f t="shared" si="6"/>
        <v>56.7</v>
      </c>
    </row>
    <row r="108" spans="1:14" s="35" customFormat="1" ht="126" x14ac:dyDescent="0.25">
      <c r="A108" s="44">
        <v>104</v>
      </c>
      <c r="B108" s="15" t="s">
        <v>479</v>
      </c>
      <c r="C108" s="15" t="s">
        <v>661</v>
      </c>
      <c r="D108" s="45" t="s">
        <v>477</v>
      </c>
      <c r="E108" s="15" t="s">
        <v>478</v>
      </c>
      <c r="F108" s="13">
        <v>10</v>
      </c>
      <c r="G108" s="1">
        <v>10</v>
      </c>
      <c r="H108" s="13">
        <v>26.5</v>
      </c>
      <c r="I108" s="1">
        <v>19.899999999999999</v>
      </c>
      <c r="J108" s="13">
        <v>292</v>
      </c>
      <c r="K108" s="1">
        <v>23</v>
      </c>
      <c r="L108" s="13">
        <v>9.1999999999999993</v>
      </c>
      <c r="M108" s="1">
        <v>3.4</v>
      </c>
      <c r="N108" s="1">
        <v>56.3</v>
      </c>
    </row>
    <row r="109" spans="1:14" s="35" customFormat="1" ht="94.5" x14ac:dyDescent="0.25">
      <c r="A109" s="44">
        <v>105</v>
      </c>
      <c r="B109" s="45" t="s">
        <v>217</v>
      </c>
      <c r="C109" s="68" t="s">
        <v>661</v>
      </c>
      <c r="D109" s="45" t="s">
        <v>208</v>
      </c>
      <c r="E109" s="11" t="s">
        <v>209</v>
      </c>
      <c r="F109" s="1">
        <v>2.75</v>
      </c>
      <c r="G109" s="2">
        <v>2.75</v>
      </c>
      <c r="H109" s="1">
        <v>32.22</v>
      </c>
      <c r="I109" s="46">
        <v>12.14</v>
      </c>
      <c r="J109" s="1">
        <v>240.01</v>
      </c>
      <c r="K109" s="46">
        <v>18.75</v>
      </c>
      <c r="L109" s="1">
        <v>17.8</v>
      </c>
      <c r="M109" s="44">
        <v>22.25</v>
      </c>
      <c r="N109" s="54">
        <f t="shared" ref="N109:N132" si="7">G109+I109+K109+M109</f>
        <v>55.89</v>
      </c>
    </row>
    <row r="110" spans="1:14" s="35" customFormat="1" ht="141.75" x14ac:dyDescent="0.25">
      <c r="A110" s="44">
        <v>106</v>
      </c>
      <c r="B110" s="57" t="s">
        <v>408</v>
      </c>
      <c r="C110" s="45" t="s">
        <v>726</v>
      </c>
      <c r="D110" s="45" t="s">
        <v>721</v>
      </c>
      <c r="E110" s="57" t="s">
        <v>722</v>
      </c>
      <c r="F110" s="5">
        <v>11</v>
      </c>
      <c r="G110" s="2">
        <v>11</v>
      </c>
      <c r="H110" s="6" t="s">
        <v>409</v>
      </c>
      <c r="I110" s="46">
        <v>19.600000000000001</v>
      </c>
      <c r="J110" s="6" t="s">
        <v>410</v>
      </c>
      <c r="K110" s="46">
        <v>14.2</v>
      </c>
      <c r="L110" s="5">
        <v>8.3000000000000007</v>
      </c>
      <c r="M110" s="44">
        <v>10.3</v>
      </c>
      <c r="N110" s="54">
        <f t="shared" si="7"/>
        <v>55.099999999999994</v>
      </c>
    </row>
    <row r="111" spans="1:14" s="35" customFormat="1" ht="126" x14ac:dyDescent="0.25">
      <c r="A111" s="44">
        <v>107</v>
      </c>
      <c r="B111" s="82" t="s">
        <v>770</v>
      </c>
      <c r="C111" s="82" t="s">
        <v>654</v>
      </c>
      <c r="D111" s="103" t="s">
        <v>765</v>
      </c>
      <c r="E111" s="13" t="s">
        <v>768</v>
      </c>
      <c r="F111" s="1">
        <v>5</v>
      </c>
      <c r="G111" s="2">
        <v>12</v>
      </c>
      <c r="H111" s="4">
        <v>14.2</v>
      </c>
      <c r="I111" s="46">
        <v>14</v>
      </c>
      <c r="J111" s="1">
        <v>117</v>
      </c>
      <c r="K111" s="46">
        <v>14</v>
      </c>
      <c r="L111" s="1">
        <v>9.1</v>
      </c>
      <c r="M111" s="44">
        <v>14</v>
      </c>
      <c r="N111" s="84">
        <f t="shared" si="7"/>
        <v>54</v>
      </c>
    </row>
    <row r="112" spans="1:14" s="35" customFormat="1" ht="141.75" x14ac:dyDescent="0.25">
      <c r="A112" s="44">
        <v>108</v>
      </c>
      <c r="B112" s="57" t="s">
        <v>411</v>
      </c>
      <c r="C112" s="45" t="s">
        <v>724</v>
      </c>
      <c r="D112" s="45" t="s">
        <v>721</v>
      </c>
      <c r="E112" s="57" t="s">
        <v>722</v>
      </c>
      <c r="F112" s="1">
        <v>6</v>
      </c>
      <c r="G112" s="2">
        <v>6</v>
      </c>
      <c r="H112" s="4">
        <v>59</v>
      </c>
      <c r="I112" s="46">
        <v>18.600000000000001</v>
      </c>
      <c r="J112" s="1">
        <v>300</v>
      </c>
      <c r="K112" s="46">
        <v>16.600000000000001</v>
      </c>
      <c r="L112" s="1">
        <v>9.8000000000000007</v>
      </c>
      <c r="M112" s="46">
        <v>12.2</v>
      </c>
      <c r="N112" s="54">
        <f t="shared" si="7"/>
        <v>53.400000000000006</v>
      </c>
    </row>
    <row r="113" spans="1:14" s="35" customFormat="1" ht="126" x14ac:dyDescent="0.25">
      <c r="A113" s="44">
        <v>109</v>
      </c>
      <c r="B113" s="45" t="s">
        <v>553</v>
      </c>
      <c r="C113" s="45">
        <v>7</v>
      </c>
      <c r="D113" s="45" t="s">
        <v>546</v>
      </c>
      <c r="E113" s="13" t="s">
        <v>168</v>
      </c>
      <c r="F113" s="1">
        <v>8</v>
      </c>
      <c r="G113" s="2">
        <v>7.27</v>
      </c>
      <c r="H113" s="4">
        <v>34.1</v>
      </c>
      <c r="I113" s="46">
        <v>18.82</v>
      </c>
      <c r="J113" s="9">
        <v>225.6</v>
      </c>
      <c r="K113" s="76">
        <v>13</v>
      </c>
      <c r="L113" s="9">
        <v>6.6</v>
      </c>
      <c r="M113" s="76">
        <v>13.3</v>
      </c>
      <c r="N113" s="54">
        <f t="shared" si="7"/>
        <v>52.39</v>
      </c>
    </row>
    <row r="114" spans="1:14" s="35" customFormat="1" ht="94.5" x14ac:dyDescent="0.25">
      <c r="A114" s="44">
        <v>110</v>
      </c>
      <c r="B114" s="57" t="s">
        <v>218</v>
      </c>
      <c r="C114" s="68" t="s">
        <v>661</v>
      </c>
      <c r="D114" s="45" t="s">
        <v>208</v>
      </c>
      <c r="E114" s="11" t="s">
        <v>209</v>
      </c>
      <c r="F114" s="1">
        <v>3.75</v>
      </c>
      <c r="G114" s="2">
        <v>3.75</v>
      </c>
      <c r="H114" s="1">
        <v>37.24</v>
      </c>
      <c r="I114" s="46">
        <v>10.5</v>
      </c>
      <c r="J114" s="1">
        <v>240.07</v>
      </c>
      <c r="K114" s="46">
        <v>18.739999999999998</v>
      </c>
      <c r="L114" s="1">
        <v>15.5</v>
      </c>
      <c r="M114" s="44">
        <v>19.38</v>
      </c>
      <c r="N114" s="54">
        <f t="shared" si="7"/>
        <v>52.36999999999999</v>
      </c>
    </row>
    <row r="115" spans="1:14" s="35" customFormat="1" ht="126" x14ac:dyDescent="0.25">
      <c r="A115" s="44">
        <v>111</v>
      </c>
      <c r="B115" s="10" t="s">
        <v>504</v>
      </c>
      <c r="C115" s="21" t="s">
        <v>499</v>
      </c>
      <c r="D115" s="162" t="s">
        <v>679</v>
      </c>
      <c r="E115" s="52" t="s">
        <v>680</v>
      </c>
      <c r="F115" s="17">
        <v>20</v>
      </c>
      <c r="G115" s="112">
        <v>20</v>
      </c>
      <c r="H115" s="113">
        <v>40.1</v>
      </c>
      <c r="I115" s="114">
        <v>8.8000000000000007</v>
      </c>
      <c r="J115" s="17">
        <v>234.9</v>
      </c>
      <c r="K115" s="114">
        <v>9.9</v>
      </c>
      <c r="L115" s="17">
        <v>10.199999999999999</v>
      </c>
      <c r="M115" s="115">
        <v>12.81</v>
      </c>
      <c r="N115" s="79">
        <f t="shared" si="7"/>
        <v>51.510000000000005</v>
      </c>
    </row>
    <row r="116" spans="1:14" s="35" customFormat="1" ht="126" x14ac:dyDescent="0.25">
      <c r="A116" s="44">
        <v>112</v>
      </c>
      <c r="B116" s="22" t="s">
        <v>684</v>
      </c>
      <c r="C116" s="116" t="s">
        <v>501</v>
      </c>
      <c r="D116" s="52" t="s">
        <v>679</v>
      </c>
      <c r="E116" s="52" t="s">
        <v>680</v>
      </c>
      <c r="F116" s="117">
        <v>18</v>
      </c>
      <c r="G116" s="112">
        <v>18</v>
      </c>
      <c r="H116" s="113">
        <v>37.5</v>
      </c>
      <c r="I116" s="114">
        <v>9.5</v>
      </c>
      <c r="J116" s="118">
        <v>222.1</v>
      </c>
      <c r="K116" s="114">
        <v>11.5</v>
      </c>
      <c r="L116" s="118">
        <v>9.9</v>
      </c>
      <c r="M116" s="115">
        <v>12.34</v>
      </c>
      <c r="N116" s="79">
        <f t="shared" si="7"/>
        <v>51.34</v>
      </c>
    </row>
    <row r="117" spans="1:14" s="35" customFormat="1" ht="173.25" x14ac:dyDescent="0.25">
      <c r="A117" s="44">
        <v>113</v>
      </c>
      <c r="B117" s="45" t="s">
        <v>135</v>
      </c>
      <c r="C117" s="45">
        <v>7</v>
      </c>
      <c r="D117" s="45" t="s">
        <v>136</v>
      </c>
      <c r="E117" s="13" t="s">
        <v>604</v>
      </c>
      <c r="F117" s="55"/>
      <c r="G117" s="2">
        <v>8</v>
      </c>
      <c r="H117" s="55">
        <v>99</v>
      </c>
      <c r="I117" s="46">
        <v>11.7</v>
      </c>
      <c r="J117" s="55">
        <v>230</v>
      </c>
      <c r="K117" s="46">
        <v>23.91</v>
      </c>
      <c r="L117" s="55">
        <v>5.8</v>
      </c>
      <c r="M117" s="44">
        <v>7.25</v>
      </c>
      <c r="N117" s="54">
        <f t="shared" si="7"/>
        <v>50.86</v>
      </c>
    </row>
    <row r="118" spans="1:14" s="35" customFormat="1" ht="141.75" x14ac:dyDescent="0.25">
      <c r="A118" s="44">
        <v>114</v>
      </c>
      <c r="B118" s="57" t="s">
        <v>25</v>
      </c>
      <c r="C118" s="45" t="s">
        <v>26</v>
      </c>
      <c r="D118" s="162" t="s">
        <v>12</v>
      </c>
      <c r="E118" s="13" t="s">
        <v>27</v>
      </c>
      <c r="F118" s="85">
        <v>30</v>
      </c>
      <c r="G118" s="2">
        <v>15</v>
      </c>
      <c r="H118" s="85">
        <v>35</v>
      </c>
      <c r="I118" s="46">
        <v>14</v>
      </c>
      <c r="J118" s="86">
        <v>200</v>
      </c>
      <c r="K118" s="46">
        <v>14</v>
      </c>
      <c r="L118" s="55">
        <v>7</v>
      </c>
      <c r="M118" s="44">
        <v>7</v>
      </c>
      <c r="N118" s="12">
        <f t="shared" si="7"/>
        <v>50</v>
      </c>
    </row>
    <row r="119" spans="1:14" s="35" customFormat="1" ht="141.75" x14ac:dyDescent="0.25">
      <c r="A119" s="44">
        <v>115</v>
      </c>
      <c r="B119" s="72" t="s">
        <v>460</v>
      </c>
      <c r="C119" s="72">
        <v>7</v>
      </c>
      <c r="D119" s="158" t="s">
        <v>457</v>
      </c>
      <c r="E119" s="11" t="s">
        <v>458</v>
      </c>
      <c r="F119" s="1">
        <v>5</v>
      </c>
      <c r="G119" s="2">
        <v>5</v>
      </c>
      <c r="H119" s="1">
        <v>30</v>
      </c>
      <c r="I119" s="46">
        <v>24.4</v>
      </c>
      <c r="J119" s="1">
        <v>310</v>
      </c>
      <c r="K119" s="46">
        <v>14.5</v>
      </c>
      <c r="L119" s="1">
        <v>4.2</v>
      </c>
      <c r="M119" s="44">
        <v>5.25</v>
      </c>
      <c r="N119" s="54">
        <f t="shared" si="7"/>
        <v>49.15</v>
      </c>
    </row>
    <row r="120" spans="1:14" s="35" customFormat="1" ht="126" x14ac:dyDescent="0.25">
      <c r="A120" s="44">
        <v>116</v>
      </c>
      <c r="B120" s="45" t="s">
        <v>522</v>
      </c>
      <c r="C120" s="45" t="s">
        <v>523</v>
      </c>
      <c r="D120" s="45" t="s">
        <v>518</v>
      </c>
      <c r="E120" s="11" t="s">
        <v>154</v>
      </c>
      <c r="F120" s="9">
        <v>15</v>
      </c>
      <c r="G120" s="75">
        <v>13.235294117647101</v>
      </c>
      <c r="H120" s="9">
        <v>30.3</v>
      </c>
      <c r="I120" s="76">
        <v>16</v>
      </c>
      <c r="J120" s="9">
        <v>230.8</v>
      </c>
      <c r="K120" s="76">
        <v>10.4</v>
      </c>
      <c r="L120" s="9">
        <v>4</v>
      </c>
      <c r="M120" s="76">
        <v>9.4</v>
      </c>
      <c r="N120" s="12">
        <f t="shared" si="7"/>
        <v>49.035294117647098</v>
      </c>
    </row>
    <row r="121" spans="1:14" s="35" customFormat="1" ht="157.5" x14ac:dyDescent="0.25">
      <c r="A121" s="44">
        <v>117</v>
      </c>
      <c r="B121" s="45" t="s">
        <v>0</v>
      </c>
      <c r="C121" s="45" t="s">
        <v>523</v>
      </c>
      <c r="D121" s="158" t="s">
        <v>560</v>
      </c>
      <c r="E121" s="13" t="s">
        <v>172</v>
      </c>
      <c r="F121" s="9">
        <v>15</v>
      </c>
      <c r="G121" s="75">
        <v>13.235294117647101</v>
      </c>
      <c r="H121" s="9">
        <v>30.3</v>
      </c>
      <c r="I121" s="76">
        <v>16</v>
      </c>
      <c r="J121" s="9">
        <v>230.8</v>
      </c>
      <c r="K121" s="76">
        <v>10.4</v>
      </c>
      <c r="L121" s="9">
        <v>4</v>
      </c>
      <c r="M121" s="76">
        <v>9.4</v>
      </c>
      <c r="N121" s="12">
        <f t="shared" si="7"/>
        <v>49.035294117647098</v>
      </c>
    </row>
    <row r="122" spans="1:14" s="35" customFormat="1" ht="126" x14ac:dyDescent="0.25">
      <c r="A122" s="44">
        <v>118</v>
      </c>
      <c r="B122" s="15" t="s">
        <v>156</v>
      </c>
      <c r="C122" s="45" t="s">
        <v>501</v>
      </c>
      <c r="D122" s="45" t="s">
        <v>518</v>
      </c>
      <c r="E122" s="11" t="s">
        <v>154</v>
      </c>
      <c r="F122" s="9">
        <v>8</v>
      </c>
      <c r="G122" s="75">
        <v>7.4</v>
      </c>
      <c r="H122" s="9">
        <v>35.200000000000003</v>
      </c>
      <c r="I122" s="76">
        <v>15</v>
      </c>
      <c r="J122" s="9">
        <v>225.6</v>
      </c>
      <c r="K122" s="76">
        <v>13</v>
      </c>
      <c r="L122" s="9">
        <v>6.6</v>
      </c>
      <c r="M122" s="76">
        <v>13.3</v>
      </c>
      <c r="N122" s="12">
        <f t="shared" si="7"/>
        <v>48.7</v>
      </c>
    </row>
    <row r="123" spans="1:14" s="35" customFormat="1" ht="157.5" x14ac:dyDescent="0.25">
      <c r="A123" s="44">
        <v>119</v>
      </c>
      <c r="B123" s="15" t="s">
        <v>2</v>
      </c>
      <c r="C123" s="45" t="s">
        <v>499</v>
      </c>
      <c r="D123" s="45" t="s">
        <v>560</v>
      </c>
      <c r="E123" s="25" t="s">
        <v>172</v>
      </c>
      <c r="F123" s="9">
        <v>8</v>
      </c>
      <c r="G123" s="75">
        <v>7.4</v>
      </c>
      <c r="H123" s="9">
        <v>35.200000000000003</v>
      </c>
      <c r="I123" s="76">
        <v>15</v>
      </c>
      <c r="J123" s="9">
        <v>225.6</v>
      </c>
      <c r="K123" s="76">
        <v>13</v>
      </c>
      <c r="L123" s="9">
        <v>6.6</v>
      </c>
      <c r="M123" s="76">
        <v>13.3</v>
      </c>
      <c r="N123" s="12">
        <f t="shared" si="7"/>
        <v>48.7</v>
      </c>
    </row>
    <row r="124" spans="1:14" s="35" customFormat="1" ht="141.75" x14ac:dyDescent="0.25">
      <c r="A124" s="44">
        <v>120</v>
      </c>
      <c r="B124" s="72" t="s">
        <v>459</v>
      </c>
      <c r="C124" s="72">
        <v>8</v>
      </c>
      <c r="D124" s="158" t="s">
        <v>457</v>
      </c>
      <c r="E124" s="11" t="s">
        <v>458</v>
      </c>
      <c r="F124" s="55">
        <v>4</v>
      </c>
      <c r="G124" s="2">
        <v>4</v>
      </c>
      <c r="H124" s="55">
        <v>26.5</v>
      </c>
      <c r="I124" s="46">
        <v>21.6</v>
      </c>
      <c r="J124" s="55">
        <v>295</v>
      </c>
      <c r="K124" s="46">
        <v>15.25</v>
      </c>
      <c r="L124" s="54">
        <v>6.2</v>
      </c>
      <c r="M124" s="44">
        <v>7.75</v>
      </c>
      <c r="N124" s="54">
        <f t="shared" si="7"/>
        <v>48.6</v>
      </c>
    </row>
    <row r="125" spans="1:14" s="35" customFormat="1" ht="126" x14ac:dyDescent="0.25">
      <c r="A125" s="44">
        <v>121</v>
      </c>
      <c r="B125" s="82" t="s">
        <v>767</v>
      </c>
      <c r="C125" s="82" t="s">
        <v>726</v>
      </c>
      <c r="D125" s="103" t="s">
        <v>765</v>
      </c>
      <c r="E125" s="13" t="s">
        <v>768</v>
      </c>
      <c r="F125" s="83">
        <v>10</v>
      </c>
      <c r="G125" s="2">
        <v>17</v>
      </c>
      <c r="H125" s="83">
        <v>13</v>
      </c>
      <c r="I125" s="46">
        <v>9</v>
      </c>
      <c r="J125" s="83">
        <v>124.5</v>
      </c>
      <c r="K125" s="46">
        <v>7</v>
      </c>
      <c r="L125" s="83">
        <v>7.8</v>
      </c>
      <c r="M125" s="44">
        <v>14</v>
      </c>
      <c r="N125" s="84">
        <f t="shared" si="7"/>
        <v>47</v>
      </c>
    </row>
    <row r="126" spans="1:14" s="35" customFormat="1" ht="126" x14ac:dyDescent="0.25">
      <c r="A126" s="44">
        <v>122</v>
      </c>
      <c r="B126" s="3" t="s">
        <v>552</v>
      </c>
      <c r="C126" s="19">
        <v>8</v>
      </c>
      <c r="D126" s="45" t="s">
        <v>546</v>
      </c>
      <c r="E126" s="13" t="s">
        <v>170</v>
      </c>
      <c r="F126" s="1">
        <v>8</v>
      </c>
      <c r="G126" s="2">
        <v>7.27</v>
      </c>
      <c r="H126" s="1">
        <v>34.200000000000003</v>
      </c>
      <c r="I126" s="46">
        <v>18.77</v>
      </c>
      <c r="J126" s="9">
        <v>230.8</v>
      </c>
      <c r="K126" s="76">
        <v>10.4</v>
      </c>
      <c r="L126" s="9">
        <v>4</v>
      </c>
      <c r="M126" s="76">
        <v>9.4</v>
      </c>
      <c r="N126" s="54">
        <f t="shared" si="7"/>
        <v>45.839999999999996</v>
      </c>
    </row>
    <row r="127" spans="1:14" s="35" customFormat="1" ht="173.25" x14ac:dyDescent="0.25">
      <c r="A127" s="44">
        <v>123</v>
      </c>
      <c r="B127" s="15" t="s">
        <v>138</v>
      </c>
      <c r="C127" s="45">
        <v>8</v>
      </c>
      <c r="D127" s="45" t="s">
        <v>136</v>
      </c>
      <c r="E127" s="25" t="s">
        <v>604</v>
      </c>
      <c r="F127" s="5"/>
      <c r="G127" s="2">
        <v>6</v>
      </c>
      <c r="H127" s="6" t="s">
        <v>139</v>
      </c>
      <c r="I127" s="46">
        <v>11.26</v>
      </c>
      <c r="J127" s="6" t="s">
        <v>118</v>
      </c>
      <c r="K127" s="46">
        <v>20.3</v>
      </c>
      <c r="L127" s="5">
        <v>6.1</v>
      </c>
      <c r="M127" s="44">
        <v>7.62</v>
      </c>
      <c r="N127" s="54">
        <f t="shared" si="7"/>
        <v>45.18</v>
      </c>
    </row>
    <row r="128" spans="1:14" s="35" customFormat="1" ht="141.75" x14ac:dyDescent="0.25">
      <c r="A128" s="44">
        <v>124</v>
      </c>
      <c r="B128" s="57" t="s">
        <v>28</v>
      </c>
      <c r="C128" s="45" t="s">
        <v>24</v>
      </c>
      <c r="D128" s="52" t="s">
        <v>12</v>
      </c>
      <c r="E128" s="13" t="s">
        <v>22</v>
      </c>
      <c r="F128" s="85">
        <v>30</v>
      </c>
      <c r="G128" s="2">
        <v>7</v>
      </c>
      <c r="H128" s="85">
        <v>36</v>
      </c>
      <c r="I128" s="46">
        <v>13</v>
      </c>
      <c r="J128" s="86">
        <v>205</v>
      </c>
      <c r="K128" s="46">
        <v>12</v>
      </c>
      <c r="L128" s="55">
        <v>6</v>
      </c>
      <c r="M128" s="44">
        <v>13</v>
      </c>
      <c r="N128" s="12">
        <f t="shared" si="7"/>
        <v>45</v>
      </c>
    </row>
    <row r="129" spans="1:14" s="35" customFormat="1" ht="173.25" x14ac:dyDescent="0.25">
      <c r="A129" s="44">
        <v>125</v>
      </c>
      <c r="B129" s="45" t="s">
        <v>137</v>
      </c>
      <c r="C129" s="45">
        <v>8</v>
      </c>
      <c r="D129" s="45" t="s">
        <v>136</v>
      </c>
      <c r="E129" s="13" t="s">
        <v>604</v>
      </c>
      <c r="F129" s="1"/>
      <c r="G129" s="2">
        <v>5</v>
      </c>
      <c r="H129" s="4">
        <v>101</v>
      </c>
      <c r="I129" s="46">
        <v>11.4</v>
      </c>
      <c r="J129" s="1">
        <v>282</v>
      </c>
      <c r="K129" s="46">
        <v>19.5</v>
      </c>
      <c r="L129" s="1">
        <v>5.8</v>
      </c>
      <c r="M129" s="44">
        <v>7.25</v>
      </c>
      <c r="N129" s="54">
        <f t="shared" si="7"/>
        <v>43.15</v>
      </c>
    </row>
    <row r="130" spans="1:14" s="35" customFormat="1" ht="141.75" x14ac:dyDescent="0.25">
      <c r="A130" s="44">
        <v>126</v>
      </c>
      <c r="B130" s="62" t="s">
        <v>342</v>
      </c>
      <c r="C130" s="62"/>
      <c r="D130" s="163" t="s">
        <v>339</v>
      </c>
      <c r="E130" s="92" t="s">
        <v>697</v>
      </c>
      <c r="F130" s="63">
        <v>10.25</v>
      </c>
      <c r="G130" s="64">
        <v>10.25</v>
      </c>
      <c r="H130" s="63">
        <v>26.3</v>
      </c>
      <c r="I130" s="65">
        <v>17.239999999999998</v>
      </c>
      <c r="J130" s="63">
        <v>373.1</v>
      </c>
      <c r="K130" s="65">
        <v>15.58</v>
      </c>
      <c r="L130" s="63">
        <v>0</v>
      </c>
      <c r="M130" s="62">
        <v>0</v>
      </c>
      <c r="N130" s="66">
        <f t="shared" si="7"/>
        <v>43.07</v>
      </c>
    </row>
    <row r="131" spans="1:14" s="35" customFormat="1" ht="141.75" x14ac:dyDescent="0.25">
      <c r="A131" s="44">
        <v>127</v>
      </c>
      <c r="B131" s="72" t="s">
        <v>130</v>
      </c>
      <c r="C131" s="72">
        <v>7</v>
      </c>
      <c r="D131" s="45" t="s">
        <v>125</v>
      </c>
      <c r="E131" s="11" t="s">
        <v>126</v>
      </c>
      <c r="F131" s="9">
        <v>5</v>
      </c>
      <c r="G131" s="75">
        <v>4.54</v>
      </c>
      <c r="H131" s="9">
        <v>33.46</v>
      </c>
      <c r="I131" s="76">
        <v>13.29</v>
      </c>
      <c r="J131" s="9"/>
      <c r="K131" s="76"/>
      <c r="L131" s="9">
        <v>7</v>
      </c>
      <c r="M131" s="76">
        <v>8.75</v>
      </c>
      <c r="N131" s="12">
        <f t="shared" si="7"/>
        <v>26.58</v>
      </c>
    </row>
    <row r="132" spans="1:14" s="35" customFormat="1" ht="141.75" x14ac:dyDescent="0.25">
      <c r="A132" s="44">
        <v>128</v>
      </c>
      <c r="B132" s="72" t="s">
        <v>129</v>
      </c>
      <c r="C132" s="72">
        <v>7</v>
      </c>
      <c r="D132" s="158" t="s">
        <v>125</v>
      </c>
      <c r="E132" s="11" t="s">
        <v>126</v>
      </c>
      <c r="F132" s="9">
        <v>3</v>
      </c>
      <c r="G132" s="75">
        <v>2.72</v>
      </c>
      <c r="H132" s="9">
        <v>31.66</v>
      </c>
      <c r="I132" s="76">
        <v>14.05</v>
      </c>
      <c r="J132" s="9"/>
      <c r="K132" s="76"/>
      <c r="L132" s="9">
        <v>6</v>
      </c>
      <c r="M132" s="76">
        <v>7.5</v>
      </c>
      <c r="N132" s="12">
        <f t="shared" si="7"/>
        <v>24.27</v>
      </c>
    </row>
    <row r="133" spans="1:14" s="35" customFormat="1" ht="141.75" x14ac:dyDescent="0.25">
      <c r="A133" s="44">
        <v>129</v>
      </c>
      <c r="B133" s="72" t="s">
        <v>131</v>
      </c>
      <c r="C133" s="72">
        <v>8</v>
      </c>
      <c r="D133" s="45" t="s">
        <v>125</v>
      </c>
      <c r="E133" s="11" t="s">
        <v>126</v>
      </c>
      <c r="F133" s="9">
        <v>2</v>
      </c>
      <c r="G133" s="75">
        <v>1.8</v>
      </c>
      <c r="H133" s="9">
        <v>30.68</v>
      </c>
      <c r="I133" s="76">
        <v>8.6300000000000008</v>
      </c>
      <c r="J133" s="9"/>
      <c r="K133" s="76"/>
      <c r="L133" s="9">
        <v>8</v>
      </c>
      <c r="M133" s="76">
        <v>10</v>
      </c>
      <c r="N133" s="12">
        <v>20.43</v>
      </c>
    </row>
    <row r="134" spans="1:14" s="35" customFormat="1" ht="126" x14ac:dyDescent="0.25">
      <c r="A134" s="44">
        <v>130</v>
      </c>
      <c r="B134" s="45" t="s">
        <v>182</v>
      </c>
      <c r="C134" s="45">
        <v>8</v>
      </c>
      <c r="D134" s="45" t="s">
        <v>487</v>
      </c>
      <c r="E134" s="13" t="s">
        <v>754</v>
      </c>
      <c r="F134" s="45">
        <v>5</v>
      </c>
      <c r="G134" s="2">
        <v>4</v>
      </c>
      <c r="H134" s="46">
        <v>8.9</v>
      </c>
      <c r="I134" s="46">
        <v>4</v>
      </c>
      <c r="J134" s="45">
        <v>54.7</v>
      </c>
      <c r="K134" s="46">
        <v>6</v>
      </c>
      <c r="L134" s="45">
        <v>4.5</v>
      </c>
      <c r="M134" s="44">
        <v>6</v>
      </c>
      <c r="N134" s="46">
        <v>20</v>
      </c>
    </row>
    <row r="135" spans="1:14" s="35" customFormat="1" ht="126" x14ac:dyDescent="0.25">
      <c r="A135" s="44">
        <v>131</v>
      </c>
      <c r="B135" s="3" t="s">
        <v>183</v>
      </c>
      <c r="C135" s="3" t="s">
        <v>663</v>
      </c>
      <c r="D135" s="45" t="s">
        <v>487</v>
      </c>
      <c r="E135" s="13" t="s">
        <v>754</v>
      </c>
      <c r="F135" s="13">
        <v>4</v>
      </c>
      <c r="G135" s="2">
        <v>3</v>
      </c>
      <c r="H135" s="13">
        <v>8.9</v>
      </c>
      <c r="I135" s="46">
        <v>4</v>
      </c>
      <c r="J135" s="13">
        <v>55.2</v>
      </c>
      <c r="K135" s="46">
        <v>5</v>
      </c>
      <c r="L135" s="13">
        <v>4</v>
      </c>
      <c r="M135" s="44">
        <v>5</v>
      </c>
      <c r="N135" s="46">
        <v>17</v>
      </c>
    </row>
  </sheetData>
  <autoFilter ref="L3:N135">
    <filterColumn colId="0" showButton="0"/>
  </autoFilter>
  <sortState ref="B5:N135">
    <sortCondition descending="1" ref="N5:N135"/>
  </sortState>
  <mergeCells count="11">
    <mergeCell ref="N3:N4"/>
    <mergeCell ref="A1:N2"/>
    <mergeCell ref="A3:A4"/>
    <mergeCell ref="B3:B4"/>
    <mergeCell ref="C3:C4"/>
    <mergeCell ref="D3:D4"/>
    <mergeCell ref="E3:E4"/>
    <mergeCell ref="F3:G3"/>
    <mergeCell ref="H3:I3"/>
    <mergeCell ref="J3:K3"/>
    <mergeCell ref="L3:M3"/>
  </mergeCells>
  <pageMargins left="0.19685039370078741" right="0.15748031496062992" top="0.39370078740157483" bottom="0.27559055118110237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workbookViewId="0">
      <selection activeCell="G7" sqref="G7"/>
    </sheetView>
  </sheetViews>
  <sheetFormatPr defaultRowHeight="15" x14ac:dyDescent="0.25"/>
  <cols>
    <col min="1" max="1" width="7.42578125" customWidth="1"/>
    <col min="2" max="2" width="17.7109375" customWidth="1"/>
    <col min="3" max="3" width="6.7109375" customWidth="1"/>
    <col min="4" max="4" width="36.42578125" customWidth="1"/>
    <col min="5" max="5" width="19.28515625" customWidth="1"/>
    <col min="6" max="6" width="7.7109375" customWidth="1"/>
    <col min="7" max="7" width="8.140625" customWidth="1"/>
    <col min="8" max="8" width="7.85546875" customWidth="1"/>
    <col min="9" max="9" width="7.7109375" customWidth="1"/>
    <col min="10" max="10" width="8.28515625" customWidth="1"/>
    <col min="11" max="11" width="7.7109375" customWidth="1"/>
    <col min="12" max="12" width="8" customWidth="1"/>
    <col min="13" max="13" width="7.85546875" customWidth="1"/>
    <col min="14" max="14" width="9.140625" style="39"/>
  </cols>
  <sheetData>
    <row r="1" spans="1:14" x14ac:dyDescent="0.25">
      <c r="A1" s="193" t="s">
        <v>819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</row>
    <row r="2" spans="1:14" x14ac:dyDescent="0.25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</row>
    <row r="3" spans="1:14" x14ac:dyDescent="0.25">
      <c r="A3" s="196" t="s">
        <v>622</v>
      </c>
      <c r="B3" s="197" t="s">
        <v>634</v>
      </c>
      <c r="C3" s="197" t="s">
        <v>623</v>
      </c>
      <c r="D3" s="197" t="s">
        <v>637</v>
      </c>
      <c r="E3" s="197" t="s">
        <v>635</v>
      </c>
      <c r="F3" s="190" t="s">
        <v>624</v>
      </c>
      <c r="G3" s="191"/>
      <c r="H3" s="190" t="s">
        <v>625</v>
      </c>
      <c r="I3" s="191"/>
      <c r="J3" s="190" t="s">
        <v>626</v>
      </c>
      <c r="K3" s="191"/>
      <c r="L3" s="190" t="s">
        <v>627</v>
      </c>
      <c r="M3" s="191"/>
      <c r="N3" s="192" t="s">
        <v>628</v>
      </c>
    </row>
    <row r="4" spans="1:14" ht="38.25" x14ac:dyDescent="0.25">
      <c r="A4" s="196"/>
      <c r="B4" s="197"/>
      <c r="C4" s="197"/>
      <c r="D4" s="197"/>
      <c r="E4" s="197"/>
      <c r="F4" s="142" t="s">
        <v>629</v>
      </c>
      <c r="G4" s="141" t="s">
        <v>630</v>
      </c>
      <c r="H4" s="142" t="s">
        <v>631</v>
      </c>
      <c r="I4" s="141" t="s">
        <v>630</v>
      </c>
      <c r="J4" s="142" t="s">
        <v>632</v>
      </c>
      <c r="K4" s="141" t="s">
        <v>630</v>
      </c>
      <c r="L4" s="142" t="s">
        <v>633</v>
      </c>
      <c r="M4" s="141" t="s">
        <v>630</v>
      </c>
      <c r="N4" s="190"/>
    </row>
    <row r="5" spans="1:14" s="35" customFormat="1" ht="99.75" customHeight="1" x14ac:dyDescent="0.25">
      <c r="A5" s="50">
        <v>1</v>
      </c>
      <c r="B5" s="57" t="s">
        <v>717</v>
      </c>
      <c r="C5" s="56">
        <v>9</v>
      </c>
      <c r="D5" s="45" t="s">
        <v>790</v>
      </c>
      <c r="E5" s="56" t="s">
        <v>719</v>
      </c>
      <c r="F5" s="32">
        <v>12</v>
      </c>
      <c r="G5" s="50">
        <v>30</v>
      </c>
      <c r="H5" s="32">
        <v>23.4</v>
      </c>
      <c r="I5" s="14">
        <v>20</v>
      </c>
      <c r="J5" s="32">
        <v>280.10000000000002</v>
      </c>
      <c r="K5" s="14">
        <v>25</v>
      </c>
      <c r="L5" s="32">
        <v>7</v>
      </c>
      <c r="M5" s="50">
        <v>25</v>
      </c>
      <c r="N5" s="78">
        <f t="shared" ref="N5:N12" si="0">G5+I5+K5+M5</f>
        <v>100</v>
      </c>
    </row>
    <row r="6" spans="1:14" s="35" customFormat="1" ht="97.5" customHeight="1" x14ac:dyDescent="0.25">
      <c r="A6" s="50">
        <v>2</v>
      </c>
      <c r="B6" s="20" t="s">
        <v>261</v>
      </c>
      <c r="C6" s="50">
        <v>10</v>
      </c>
      <c r="D6" s="45" t="s">
        <v>795</v>
      </c>
      <c r="E6" s="11" t="s">
        <v>651</v>
      </c>
      <c r="F6" s="32">
        <v>22.6</v>
      </c>
      <c r="G6" s="50">
        <v>40</v>
      </c>
      <c r="H6" s="7">
        <v>27.2</v>
      </c>
      <c r="I6" s="14">
        <v>18.5</v>
      </c>
      <c r="J6" s="7">
        <v>198.5</v>
      </c>
      <c r="K6" s="14">
        <v>24.1</v>
      </c>
      <c r="L6" s="7">
        <v>20.6</v>
      </c>
      <c r="M6" s="50">
        <v>16.5</v>
      </c>
      <c r="N6" s="78">
        <f t="shared" si="0"/>
        <v>99.1</v>
      </c>
    </row>
    <row r="7" spans="1:14" s="35" customFormat="1" ht="99.75" customHeight="1" x14ac:dyDescent="0.25">
      <c r="A7" s="50">
        <v>3</v>
      </c>
      <c r="B7" s="56" t="s">
        <v>258</v>
      </c>
      <c r="C7" s="20" t="s">
        <v>715</v>
      </c>
      <c r="D7" s="45" t="s">
        <v>795</v>
      </c>
      <c r="E7" s="11" t="s">
        <v>651</v>
      </c>
      <c r="F7" s="32">
        <v>23.2</v>
      </c>
      <c r="G7" s="50">
        <v>41</v>
      </c>
      <c r="H7" s="7">
        <v>27</v>
      </c>
      <c r="I7" s="14">
        <v>18.600000000000001</v>
      </c>
      <c r="J7" s="7">
        <v>214.2</v>
      </c>
      <c r="K7" s="14">
        <v>22.4</v>
      </c>
      <c r="L7" s="7">
        <v>19.3</v>
      </c>
      <c r="M7" s="50">
        <v>15.5</v>
      </c>
      <c r="N7" s="78">
        <f t="shared" si="0"/>
        <v>97.5</v>
      </c>
    </row>
    <row r="8" spans="1:14" s="35" customFormat="1" ht="108" customHeight="1" x14ac:dyDescent="0.25">
      <c r="A8" s="50">
        <v>4</v>
      </c>
      <c r="B8" s="56" t="s">
        <v>256</v>
      </c>
      <c r="C8" s="56">
        <v>9</v>
      </c>
      <c r="D8" s="45" t="s">
        <v>795</v>
      </c>
      <c r="E8" s="11" t="s">
        <v>651</v>
      </c>
      <c r="F8" s="32">
        <v>23.2</v>
      </c>
      <c r="G8" s="50">
        <v>41</v>
      </c>
      <c r="H8" s="32">
        <v>27.4</v>
      </c>
      <c r="I8" s="14">
        <v>18.3</v>
      </c>
      <c r="J8" s="32">
        <v>213.2</v>
      </c>
      <c r="K8" s="14">
        <v>22.5</v>
      </c>
      <c r="L8" s="32">
        <v>16.8</v>
      </c>
      <c r="M8" s="50">
        <v>13.5</v>
      </c>
      <c r="N8" s="78">
        <f t="shared" si="0"/>
        <v>95.3</v>
      </c>
    </row>
    <row r="9" spans="1:14" s="35" customFormat="1" ht="133.5" customHeight="1" x14ac:dyDescent="0.25">
      <c r="A9" s="50">
        <v>5</v>
      </c>
      <c r="B9" s="57" t="s">
        <v>394</v>
      </c>
      <c r="C9" s="20" t="s">
        <v>648</v>
      </c>
      <c r="D9" s="45" t="s">
        <v>790</v>
      </c>
      <c r="E9" s="56" t="s">
        <v>719</v>
      </c>
      <c r="F9" s="7">
        <v>11</v>
      </c>
      <c r="G9" s="50">
        <v>27.5</v>
      </c>
      <c r="H9" s="7">
        <v>24.9</v>
      </c>
      <c r="I9" s="14">
        <v>18.7</v>
      </c>
      <c r="J9" s="7">
        <v>280.3</v>
      </c>
      <c r="K9" s="14">
        <v>24.9</v>
      </c>
      <c r="L9" s="7">
        <v>6</v>
      </c>
      <c r="M9" s="50">
        <v>21.4</v>
      </c>
      <c r="N9" s="78">
        <f t="shared" si="0"/>
        <v>92.5</v>
      </c>
    </row>
    <row r="10" spans="1:14" s="35" customFormat="1" ht="111.75" customHeight="1" x14ac:dyDescent="0.25">
      <c r="A10" s="50">
        <v>6</v>
      </c>
      <c r="B10" s="56" t="s">
        <v>508</v>
      </c>
      <c r="C10" s="56">
        <v>10</v>
      </c>
      <c r="D10" s="162" t="s">
        <v>804</v>
      </c>
      <c r="E10" s="22" t="s">
        <v>149</v>
      </c>
      <c r="F10" s="32">
        <v>42</v>
      </c>
      <c r="G10" s="50">
        <v>23.7</v>
      </c>
      <c r="H10" s="32">
        <v>19.600000000000001</v>
      </c>
      <c r="I10" s="14">
        <v>20</v>
      </c>
      <c r="J10" s="32">
        <v>180</v>
      </c>
      <c r="K10" s="14">
        <v>25</v>
      </c>
      <c r="L10" s="32">
        <v>19</v>
      </c>
      <c r="M10" s="50">
        <v>23.75</v>
      </c>
      <c r="N10" s="78">
        <f t="shared" si="0"/>
        <v>92.45</v>
      </c>
    </row>
    <row r="11" spans="1:14" s="35" customFormat="1" ht="80.25" customHeight="1" x14ac:dyDescent="0.25">
      <c r="A11" s="50">
        <v>7</v>
      </c>
      <c r="B11" s="56" t="s">
        <v>259</v>
      </c>
      <c r="C11" s="56">
        <v>9</v>
      </c>
      <c r="D11" s="45" t="s">
        <v>795</v>
      </c>
      <c r="E11" s="11" t="s">
        <v>651</v>
      </c>
      <c r="F11" s="32">
        <v>22.6</v>
      </c>
      <c r="G11" s="50">
        <v>40</v>
      </c>
      <c r="H11" s="32">
        <v>28.1</v>
      </c>
      <c r="I11" s="14">
        <v>17.899999999999999</v>
      </c>
      <c r="J11" s="32">
        <v>213.6</v>
      </c>
      <c r="K11" s="14">
        <v>22.4</v>
      </c>
      <c r="L11" s="32">
        <v>15</v>
      </c>
      <c r="M11" s="50">
        <v>12</v>
      </c>
      <c r="N11" s="78">
        <f t="shared" si="0"/>
        <v>92.3</v>
      </c>
    </row>
    <row r="12" spans="1:14" s="35" customFormat="1" ht="105.75" customHeight="1" x14ac:dyDescent="0.25">
      <c r="A12" s="50">
        <v>8</v>
      </c>
      <c r="B12" s="57" t="s">
        <v>393</v>
      </c>
      <c r="C12" s="50">
        <v>9</v>
      </c>
      <c r="D12" s="45" t="s">
        <v>790</v>
      </c>
      <c r="E12" s="56" t="s">
        <v>719</v>
      </c>
      <c r="F12" s="7">
        <v>10</v>
      </c>
      <c r="G12" s="50">
        <v>25</v>
      </c>
      <c r="H12" s="7">
        <v>24.3</v>
      </c>
      <c r="I12" s="14">
        <v>19.2</v>
      </c>
      <c r="J12" s="7">
        <v>280.2</v>
      </c>
      <c r="K12" s="14">
        <v>24.9</v>
      </c>
      <c r="L12" s="7">
        <v>6.5</v>
      </c>
      <c r="M12" s="14">
        <v>23.2</v>
      </c>
      <c r="N12" s="78">
        <f t="shared" si="0"/>
        <v>92.3</v>
      </c>
    </row>
    <row r="13" spans="1:14" s="35" customFormat="1" ht="79.5" customHeight="1" x14ac:dyDescent="0.25">
      <c r="A13" s="50">
        <v>9</v>
      </c>
      <c r="B13" s="99" t="s">
        <v>122</v>
      </c>
      <c r="C13" s="56">
        <v>10</v>
      </c>
      <c r="D13" s="109" t="s">
        <v>120</v>
      </c>
      <c r="E13" s="56" t="s">
        <v>123</v>
      </c>
      <c r="F13" s="27">
        <v>13</v>
      </c>
      <c r="G13" s="28">
        <v>21.4</v>
      </c>
      <c r="H13" s="27">
        <v>30</v>
      </c>
      <c r="I13" s="28">
        <v>23.3</v>
      </c>
      <c r="J13" s="27">
        <v>30</v>
      </c>
      <c r="K13" s="28">
        <v>25</v>
      </c>
      <c r="L13" s="27">
        <v>9</v>
      </c>
      <c r="M13" s="28">
        <v>22.5</v>
      </c>
      <c r="N13" s="80">
        <v>92.2</v>
      </c>
    </row>
    <row r="14" spans="1:14" s="35" customFormat="1" ht="80.25" customHeight="1" x14ac:dyDescent="0.25">
      <c r="A14" s="50">
        <v>10</v>
      </c>
      <c r="B14" s="88" t="s">
        <v>702</v>
      </c>
      <c r="C14" s="56" t="s">
        <v>219</v>
      </c>
      <c r="D14" s="96" t="s">
        <v>369</v>
      </c>
      <c r="E14" s="56" t="s">
        <v>701</v>
      </c>
      <c r="F14" s="32">
        <v>47</v>
      </c>
      <c r="G14" s="50">
        <v>26.4</v>
      </c>
      <c r="H14" s="32">
        <v>58.5</v>
      </c>
      <c r="I14" s="14">
        <v>20</v>
      </c>
      <c r="J14" s="32">
        <v>164</v>
      </c>
      <c r="K14" s="14">
        <v>23.5</v>
      </c>
      <c r="L14" s="32">
        <v>17.399999999999999</v>
      </c>
      <c r="M14" s="50">
        <v>22.1</v>
      </c>
      <c r="N14" s="78">
        <f>G14+I14+K14+M14</f>
        <v>92</v>
      </c>
    </row>
    <row r="15" spans="1:14" s="35" customFormat="1" ht="97.5" customHeight="1" x14ac:dyDescent="0.25">
      <c r="A15" s="50">
        <v>11</v>
      </c>
      <c r="B15" s="56" t="s">
        <v>678</v>
      </c>
      <c r="C15" s="56">
        <v>11</v>
      </c>
      <c r="D15" s="56" t="s">
        <v>486</v>
      </c>
      <c r="E15" s="56" t="s">
        <v>677</v>
      </c>
      <c r="F15" s="32">
        <v>41.75</v>
      </c>
      <c r="G15" s="50">
        <v>23.6</v>
      </c>
      <c r="H15" s="32">
        <v>16</v>
      </c>
      <c r="I15" s="50">
        <v>20</v>
      </c>
      <c r="J15" s="32">
        <v>183</v>
      </c>
      <c r="K15" s="14">
        <v>25</v>
      </c>
      <c r="L15" s="131">
        <v>18.600000000000001</v>
      </c>
      <c r="M15" s="50">
        <v>23.25</v>
      </c>
      <c r="N15" s="78">
        <v>91.85</v>
      </c>
    </row>
    <row r="16" spans="1:14" s="35" customFormat="1" ht="99.75" customHeight="1" x14ac:dyDescent="0.25">
      <c r="A16" s="50">
        <v>12</v>
      </c>
      <c r="B16" s="56" t="s">
        <v>199</v>
      </c>
      <c r="C16" s="56">
        <v>9</v>
      </c>
      <c r="D16" s="8" t="s">
        <v>638</v>
      </c>
      <c r="E16" s="56" t="s">
        <v>639</v>
      </c>
      <c r="F16" s="32">
        <v>42</v>
      </c>
      <c r="G16" s="50">
        <v>23.77</v>
      </c>
      <c r="H16" s="32">
        <v>21.8</v>
      </c>
      <c r="I16" s="14">
        <v>20</v>
      </c>
      <c r="J16" s="32">
        <v>240.4</v>
      </c>
      <c r="K16" s="14">
        <v>23.08</v>
      </c>
      <c r="L16" s="32">
        <v>19.2</v>
      </c>
      <c r="M16" s="50">
        <v>24</v>
      </c>
      <c r="N16" s="78">
        <f>G16+I16+K16+M16</f>
        <v>90.85</v>
      </c>
    </row>
    <row r="17" spans="1:14" s="35" customFormat="1" ht="104.25" customHeight="1" x14ac:dyDescent="0.25">
      <c r="A17" s="50">
        <v>13</v>
      </c>
      <c r="B17" s="127" t="s">
        <v>761</v>
      </c>
      <c r="C17" s="127">
        <v>11</v>
      </c>
      <c r="D17" s="165" t="s">
        <v>758</v>
      </c>
      <c r="E17" s="127" t="s">
        <v>762</v>
      </c>
      <c r="F17" s="128">
        <v>58</v>
      </c>
      <c r="G17" s="50">
        <v>23</v>
      </c>
      <c r="H17" s="128">
        <v>43</v>
      </c>
      <c r="I17" s="14">
        <v>25</v>
      </c>
      <c r="J17" s="128">
        <v>185</v>
      </c>
      <c r="K17" s="14">
        <v>25</v>
      </c>
      <c r="L17" s="128">
        <v>8.6999999999999993</v>
      </c>
      <c r="M17" s="50">
        <v>17.399999999999999</v>
      </c>
      <c r="N17" s="78">
        <v>90.4</v>
      </c>
    </row>
    <row r="18" spans="1:14" s="35" customFormat="1" ht="103.5" customHeight="1" x14ac:dyDescent="0.25">
      <c r="A18" s="50">
        <v>14</v>
      </c>
      <c r="B18" s="57" t="s">
        <v>186</v>
      </c>
      <c r="C18" s="56" t="s">
        <v>219</v>
      </c>
      <c r="D18" s="45" t="s">
        <v>721</v>
      </c>
      <c r="E18" s="57" t="s">
        <v>722</v>
      </c>
      <c r="F18" s="32">
        <v>47</v>
      </c>
      <c r="G18" s="50">
        <v>26.6</v>
      </c>
      <c r="H18" s="32">
        <v>21</v>
      </c>
      <c r="I18" s="14">
        <v>20</v>
      </c>
      <c r="J18" s="32">
        <v>195</v>
      </c>
      <c r="K18" s="14">
        <v>25</v>
      </c>
      <c r="L18" s="32">
        <v>14.8</v>
      </c>
      <c r="M18" s="50">
        <v>18.5</v>
      </c>
      <c r="N18" s="78">
        <f>G18+I18+K18+M18</f>
        <v>90.1</v>
      </c>
    </row>
    <row r="19" spans="1:14" s="35" customFormat="1" ht="94.5" customHeight="1" x14ac:dyDescent="0.25">
      <c r="A19" s="50">
        <v>15</v>
      </c>
      <c r="B19" s="51" t="s">
        <v>751</v>
      </c>
      <c r="C19" s="51">
        <v>9</v>
      </c>
      <c r="D19" s="8" t="s">
        <v>470</v>
      </c>
      <c r="E19" s="51" t="s">
        <v>749</v>
      </c>
      <c r="F19" s="51">
        <v>59</v>
      </c>
      <c r="G19" s="51">
        <v>23.4</v>
      </c>
      <c r="H19" s="51">
        <v>24.7</v>
      </c>
      <c r="I19" s="51">
        <v>25</v>
      </c>
      <c r="J19" s="51">
        <v>224</v>
      </c>
      <c r="K19" s="51">
        <v>22.5</v>
      </c>
      <c r="L19" s="51">
        <v>8</v>
      </c>
      <c r="M19" s="51">
        <v>19</v>
      </c>
      <c r="N19" s="51">
        <v>89.9</v>
      </c>
    </row>
    <row r="20" spans="1:14" s="35" customFormat="1" ht="93.75" customHeight="1" x14ac:dyDescent="0.25">
      <c r="A20" s="50">
        <v>16</v>
      </c>
      <c r="B20" s="56" t="s">
        <v>649</v>
      </c>
      <c r="C20" s="50">
        <v>9</v>
      </c>
      <c r="D20" s="158" t="s">
        <v>795</v>
      </c>
      <c r="E20" s="11" t="s">
        <v>651</v>
      </c>
      <c r="F20" s="7">
        <v>21.5</v>
      </c>
      <c r="G20" s="50">
        <v>38</v>
      </c>
      <c r="H20" s="7">
        <v>30.2</v>
      </c>
      <c r="I20" s="14">
        <v>16.600000000000001</v>
      </c>
      <c r="J20" s="120" t="s">
        <v>260</v>
      </c>
      <c r="K20" s="14">
        <v>25</v>
      </c>
      <c r="L20" s="7">
        <v>12.5</v>
      </c>
      <c r="M20" s="50">
        <v>10</v>
      </c>
      <c r="N20" s="78">
        <f t="shared" ref="N20:N27" si="1">G20+I20+K20+M20</f>
        <v>89.6</v>
      </c>
    </row>
    <row r="21" spans="1:14" s="35" customFormat="1" ht="99.75" customHeight="1" x14ac:dyDescent="0.25">
      <c r="A21" s="50">
        <v>17</v>
      </c>
      <c r="B21" s="56" t="s">
        <v>262</v>
      </c>
      <c r="C21" s="56">
        <v>10</v>
      </c>
      <c r="D21" s="45" t="s">
        <v>795</v>
      </c>
      <c r="E21" s="11" t="s">
        <v>651</v>
      </c>
      <c r="F21" s="7">
        <v>18.100000000000001</v>
      </c>
      <c r="G21" s="50">
        <v>32</v>
      </c>
      <c r="H21" s="7">
        <v>28.4</v>
      </c>
      <c r="I21" s="14">
        <v>17.7</v>
      </c>
      <c r="J21" s="7">
        <v>201.5</v>
      </c>
      <c r="K21" s="14">
        <v>23.8</v>
      </c>
      <c r="L21" s="7">
        <v>20</v>
      </c>
      <c r="M21" s="50">
        <v>16</v>
      </c>
      <c r="N21" s="78">
        <f t="shared" si="1"/>
        <v>89.5</v>
      </c>
    </row>
    <row r="22" spans="1:14" s="35" customFormat="1" ht="95.25" customHeight="1" x14ac:dyDescent="0.25">
      <c r="A22" s="50">
        <v>18</v>
      </c>
      <c r="B22" s="16" t="s">
        <v>257</v>
      </c>
      <c r="C22" s="50">
        <v>9</v>
      </c>
      <c r="D22" s="45" t="s">
        <v>795</v>
      </c>
      <c r="E22" s="11" t="s">
        <v>651</v>
      </c>
      <c r="F22" s="7">
        <v>18.100000000000001</v>
      </c>
      <c r="G22" s="50">
        <v>32</v>
      </c>
      <c r="H22" s="7">
        <v>25.2</v>
      </c>
      <c r="I22" s="14">
        <v>20</v>
      </c>
      <c r="J22" s="7">
        <v>208.3</v>
      </c>
      <c r="K22" s="14">
        <v>23</v>
      </c>
      <c r="L22" s="7">
        <v>17.5</v>
      </c>
      <c r="M22" s="50">
        <v>14</v>
      </c>
      <c r="N22" s="78">
        <f t="shared" si="1"/>
        <v>89</v>
      </c>
    </row>
    <row r="23" spans="1:14" s="35" customFormat="1" ht="102.75" customHeight="1" x14ac:dyDescent="0.25">
      <c r="A23" s="50">
        <v>19</v>
      </c>
      <c r="B23" s="56" t="s">
        <v>454</v>
      </c>
      <c r="C23" s="121">
        <v>9</v>
      </c>
      <c r="D23" s="45" t="s">
        <v>448</v>
      </c>
      <c r="E23" s="56" t="s">
        <v>451</v>
      </c>
      <c r="F23" s="32">
        <v>36.5</v>
      </c>
      <c r="G23" s="50">
        <v>20.66</v>
      </c>
      <c r="H23" s="32">
        <v>20.399999999999999</v>
      </c>
      <c r="I23" s="14">
        <v>20</v>
      </c>
      <c r="J23" s="32">
        <v>130</v>
      </c>
      <c r="K23" s="14">
        <v>25</v>
      </c>
      <c r="L23" s="32">
        <v>16.899999999999999</v>
      </c>
      <c r="M23" s="50">
        <v>22.9</v>
      </c>
      <c r="N23" s="78">
        <f t="shared" si="1"/>
        <v>88.56</v>
      </c>
    </row>
    <row r="24" spans="1:14" s="35" customFormat="1" ht="102" customHeight="1" x14ac:dyDescent="0.25">
      <c r="A24" s="50">
        <v>20</v>
      </c>
      <c r="B24" s="57" t="s">
        <v>395</v>
      </c>
      <c r="C24" s="121">
        <v>11</v>
      </c>
      <c r="D24" s="45" t="s">
        <v>790</v>
      </c>
      <c r="E24" s="56" t="s">
        <v>719</v>
      </c>
      <c r="F24" s="32">
        <v>11</v>
      </c>
      <c r="G24" s="50">
        <v>27.5</v>
      </c>
      <c r="H24" s="32">
        <v>25.6</v>
      </c>
      <c r="I24" s="14">
        <v>18.2</v>
      </c>
      <c r="J24" s="32">
        <v>280.5</v>
      </c>
      <c r="K24" s="14">
        <v>24.9</v>
      </c>
      <c r="L24" s="32">
        <v>5</v>
      </c>
      <c r="M24" s="50">
        <v>17.8</v>
      </c>
      <c r="N24" s="78">
        <f t="shared" si="1"/>
        <v>88.399999999999991</v>
      </c>
    </row>
    <row r="25" spans="1:14" s="35" customFormat="1" ht="95.25" customHeight="1" x14ac:dyDescent="0.25">
      <c r="A25" s="50">
        <v>21</v>
      </c>
      <c r="B25" s="16" t="s">
        <v>676</v>
      </c>
      <c r="C25" s="122">
        <v>9</v>
      </c>
      <c r="D25" s="56" t="s">
        <v>486</v>
      </c>
      <c r="E25" s="40" t="s">
        <v>677</v>
      </c>
      <c r="F25" s="7">
        <v>42.5</v>
      </c>
      <c r="G25" s="50">
        <v>24.06</v>
      </c>
      <c r="H25" s="7">
        <v>16</v>
      </c>
      <c r="I25" s="50">
        <v>17.7</v>
      </c>
      <c r="J25" s="136">
        <v>185</v>
      </c>
      <c r="K25" s="14">
        <v>24.7</v>
      </c>
      <c r="L25" s="137">
        <v>17.5</v>
      </c>
      <c r="M25" s="50">
        <v>21.87</v>
      </c>
      <c r="N25" s="78">
        <f t="shared" si="1"/>
        <v>88.33</v>
      </c>
    </row>
    <row r="26" spans="1:14" s="35" customFormat="1" ht="93" customHeight="1" x14ac:dyDescent="0.25">
      <c r="A26" s="50">
        <v>22</v>
      </c>
      <c r="B26" s="16" t="s">
        <v>703</v>
      </c>
      <c r="C26" s="122" t="s">
        <v>219</v>
      </c>
      <c r="D26" s="96" t="s">
        <v>369</v>
      </c>
      <c r="E26" s="40" t="s">
        <v>701</v>
      </c>
      <c r="F26" s="7">
        <v>44</v>
      </c>
      <c r="G26" s="50">
        <v>24.8</v>
      </c>
      <c r="H26" s="7">
        <v>60.4</v>
      </c>
      <c r="I26" s="14">
        <v>18.600000000000001</v>
      </c>
      <c r="J26" s="7">
        <v>162</v>
      </c>
      <c r="K26" s="14">
        <v>22.8</v>
      </c>
      <c r="L26" s="7">
        <v>17.100000000000001</v>
      </c>
      <c r="M26" s="50">
        <v>21.7</v>
      </c>
      <c r="N26" s="78">
        <f t="shared" si="1"/>
        <v>87.9</v>
      </c>
    </row>
    <row r="27" spans="1:14" s="35" customFormat="1" ht="98.25" customHeight="1" x14ac:dyDescent="0.25">
      <c r="A27" s="50">
        <v>23</v>
      </c>
      <c r="B27" s="22" t="s">
        <v>462</v>
      </c>
      <c r="C27" s="148">
        <v>10</v>
      </c>
      <c r="D27" s="45" t="s">
        <v>468</v>
      </c>
      <c r="E27" s="22" t="s">
        <v>746</v>
      </c>
      <c r="F27" s="17">
        <v>46</v>
      </c>
      <c r="G27" s="111">
        <v>26</v>
      </c>
      <c r="H27" s="23">
        <v>45</v>
      </c>
      <c r="I27" s="24">
        <v>16.760000000000002</v>
      </c>
      <c r="J27" s="17">
        <v>270</v>
      </c>
      <c r="K27" s="24">
        <v>21.3</v>
      </c>
      <c r="L27" s="17">
        <v>18.7</v>
      </c>
      <c r="M27" s="24">
        <f>'[1]лёгкая атлетика'!$F$5</f>
        <v>23.375</v>
      </c>
      <c r="N27" s="145">
        <f t="shared" si="1"/>
        <v>87.435000000000002</v>
      </c>
    </row>
    <row r="28" spans="1:14" s="35" customFormat="1" ht="97.5" customHeight="1" x14ac:dyDescent="0.25">
      <c r="A28" s="50">
        <v>24</v>
      </c>
      <c r="B28" s="56" t="s">
        <v>275</v>
      </c>
      <c r="C28" s="56" t="s">
        <v>233</v>
      </c>
      <c r="D28" s="56" t="s">
        <v>273</v>
      </c>
      <c r="E28" s="56" t="s">
        <v>713</v>
      </c>
      <c r="F28" s="32">
        <v>25</v>
      </c>
      <c r="G28" s="50">
        <v>25</v>
      </c>
      <c r="H28" s="32">
        <v>21.3</v>
      </c>
      <c r="I28" s="14">
        <v>20</v>
      </c>
      <c r="J28" s="32">
        <v>179</v>
      </c>
      <c r="K28" s="14">
        <v>22</v>
      </c>
      <c r="L28" s="32">
        <v>6.5</v>
      </c>
      <c r="M28" s="50">
        <v>20</v>
      </c>
      <c r="N28" s="78">
        <v>87</v>
      </c>
    </row>
    <row r="29" spans="1:14" s="35" customFormat="1" ht="96.75" customHeight="1" x14ac:dyDescent="0.25">
      <c r="A29" s="50">
        <v>25</v>
      </c>
      <c r="B29" s="16" t="s">
        <v>741</v>
      </c>
      <c r="C29" s="50">
        <v>11</v>
      </c>
      <c r="D29" s="45" t="s">
        <v>431</v>
      </c>
      <c r="E29" s="11" t="s">
        <v>733</v>
      </c>
      <c r="F29" s="7">
        <v>39</v>
      </c>
      <c r="G29" s="50">
        <v>22.1</v>
      </c>
      <c r="H29" s="7">
        <v>25.3</v>
      </c>
      <c r="I29" s="14">
        <v>18.3</v>
      </c>
      <c r="J29" s="7">
        <v>230</v>
      </c>
      <c r="K29" s="14">
        <v>21.7</v>
      </c>
      <c r="L29" s="7">
        <v>19.7</v>
      </c>
      <c r="M29" s="50">
        <v>24.62</v>
      </c>
      <c r="N29" s="78">
        <f t="shared" ref="N29:N37" si="2">G29+I29+K29+M29</f>
        <v>86.720000000000013</v>
      </c>
    </row>
    <row r="30" spans="1:14" s="35" customFormat="1" ht="95.25" customHeight="1" x14ac:dyDescent="0.25">
      <c r="A30" s="50">
        <v>26</v>
      </c>
      <c r="B30" s="56" t="s">
        <v>237</v>
      </c>
      <c r="C30" s="20" t="s">
        <v>238</v>
      </c>
      <c r="D30" s="40" t="s">
        <v>228</v>
      </c>
      <c r="E30" s="56" t="s">
        <v>232</v>
      </c>
      <c r="F30" s="7">
        <v>25</v>
      </c>
      <c r="G30" s="50">
        <v>25</v>
      </c>
      <c r="H30" s="7">
        <v>21.1</v>
      </c>
      <c r="I30" s="14">
        <v>20</v>
      </c>
      <c r="J30" s="7">
        <v>181</v>
      </c>
      <c r="K30" s="14">
        <v>25</v>
      </c>
      <c r="L30" s="7">
        <v>6.7</v>
      </c>
      <c r="M30" s="50">
        <v>16</v>
      </c>
      <c r="N30" s="78">
        <f t="shared" si="2"/>
        <v>86</v>
      </c>
    </row>
    <row r="31" spans="1:14" s="35" customFormat="1" ht="96.75" customHeight="1" x14ac:dyDescent="0.25">
      <c r="A31" s="50">
        <v>27</v>
      </c>
      <c r="B31" s="56" t="s">
        <v>708</v>
      </c>
      <c r="C31" s="56">
        <v>10</v>
      </c>
      <c r="D31" s="96" t="s">
        <v>369</v>
      </c>
      <c r="E31" s="56" t="s">
        <v>701</v>
      </c>
      <c r="F31" s="32">
        <v>45</v>
      </c>
      <c r="G31" s="50">
        <v>25.1</v>
      </c>
      <c r="H31" s="32">
        <v>66.400000000000006</v>
      </c>
      <c r="I31" s="14">
        <v>15.3</v>
      </c>
      <c r="J31" s="32">
        <v>162</v>
      </c>
      <c r="K31" s="14">
        <v>25</v>
      </c>
      <c r="L31" s="32">
        <v>16</v>
      </c>
      <c r="M31" s="50">
        <v>20.3</v>
      </c>
      <c r="N31" s="78">
        <f t="shared" si="2"/>
        <v>85.7</v>
      </c>
    </row>
    <row r="32" spans="1:14" s="35" customFormat="1" ht="91.5" customHeight="1" x14ac:dyDescent="0.25">
      <c r="A32" s="50">
        <v>28</v>
      </c>
      <c r="B32" s="10" t="s">
        <v>571</v>
      </c>
      <c r="C32" s="21" t="s">
        <v>648</v>
      </c>
      <c r="D32" s="52" t="s">
        <v>12</v>
      </c>
      <c r="E32" s="22" t="s">
        <v>29</v>
      </c>
      <c r="F32" s="23">
        <v>30</v>
      </c>
      <c r="G32" s="22">
        <v>13</v>
      </c>
      <c r="H32" s="23">
        <v>27</v>
      </c>
      <c r="I32" s="24">
        <v>20</v>
      </c>
      <c r="J32" s="23">
        <v>170</v>
      </c>
      <c r="K32" s="24">
        <v>30</v>
      </c>
      <c r="L32" s="23">
        <v>10</v>
      </c>
      <c r="M32" s="52">
        <v>22</v>
      </c>
      <c r="N32" s="79">
        <f t="shared" si="2"/>
        <v>85</v>
      </c>
    </row>
    <row r="33" spans="1:14" s="35" customFormat="1" ht="92.25" customHeight="1" x14ac:dyDescent="0.25">
      <c r="A33" s="50">
        <v>29</v>
      </c>
      <c r="B33" s="10" t="s">
        <v>30</v>
      </c>
      <c r="C33" s="21">
        <v>9</v>
      </c>
      <c r="D33" s="52" t="s">
        <v>12</v>
      </c>
      <c r="E33" s="22" t="s">
        <v>570</v>
      </c>
      <c r="F33" s="23">
        <v>13</v>
      </c>
      <c r="G33" s="22">
        <v>22.97</v>
      </c>
      <c r="H33" s="23">
        <v>35.799999999999997</v>
      </c>
      <c r="I33" s="24">
        <v>20</v>
      </c>
      <c r="J33" s="23">
        <v>229.5</v>
      </c>
      <c r="K33" s="24">
        <v>25</v>
      </c>
      <c r="L33" s="23">
        <v>13.6</v>
      </c>
      <c r="M33" s="52">
        <v>17</v>
      </c>
      <c r="N33" s="79">
        <f t="shared" si="2"/>
        <v>84.97</v>
      </c>
    </row>
    <row r="34" spans="1:14" s="35" customFormat="1" ht="101.25" customHeight="1" x14ac:dyDescent="0.25">
      <c r="A34" s="50">
        <v>30</v>
      </c>
      <c r="B34" s="56" t="s">
        <v>647</v>
      </c>
      <c r="C34" s="56" t="s">
        <v>233</v>
      </c>
      <c r="D34" s="45" t="s">
        <v>228</v>
      </c>
      <c r="E34" s="56" t="s">
        <v>232</v>
      </c>
      <c r="F34" s="32">
        <v>22</v>
      </c>
      <c r="G34" s="50">
        <v>22</v>
      </c>
      <c r="H34" s="32">
        <v>21.3</v>
      </c>
      <c r="I34" s="14">
        <v>20</v>
      </c>
      <c r="J34" s="32">
        <v>179</v>
      </c>
      <c r="K34" s="14">
        <v>22</v>
      </c>
      <c r="L34" s="32">
        <v>6.5</v>
      </c>
      <c r="M34" s="50">
        <v>20</v>
      </c>
      <c r="N34" s="78">
        <f t="shared" si="2"/>
        <v>84</v>
      </c>
    </row>
    <row r="35" spans="1:14" s="35" customFormat="1" ht="97.5" customHeight="1" x14ac:dyDescent="0.25">
      <c r="A35" s="50">
        <v>31</v>
      </c>
      <c r="B35" s="56" t="s">
        <v>147</v>
      </c>
      <c r="C35" s="56">
        <v>11</v>
      </c>
      <c r="D35" s="45" t="s">
        <v>494</v>
      </c>
      <c r="E35" s="56" t="s">
        <v>497</v>
      </c>
      <c r="F35" s="32">
        <v>32</v>
      </c>
      <c r="G35" s="50">
        <v>18.77</v>
      </c>
      <c r="H35" s="32">
        <v>20.8</v>
      </c>
      <c r="I35" s="14">
        <v>20</v>
      </c>
      <c r="J35" s="32">
        <v>230.4</v>
      </c>
      <c r="K35" s="14">
        <v>22.08</v>
      </c>
      <c r="L35" s="32">
        <v>19.2</v>
      </c>
      <c r="M35" s="50">
        <v>22</v>
      </c>
      <c r="N35" s="78">
        <f t="shared" si="2"/>
        <v>82.85</v>
      </c>
    </row>
    <row r="36" spans="1:14" s="35" customFormat="1" ht="93" customHeight="1" x14ac:dyDescent="0.25">
      <c r="A36" s="50">
        <v>32</v>
      </c>
      <c r="B36" s="22" t="s">
        <v>158</v>
      </c>
      <c r="C36" s="22">
        <v>11</v>
      </c>
      <c r="D36" s="45" t="s">
        <v>518</v>
      </c>
      <c r="E36" s="22" t="s">
        <v>154</v>
      </c>
      <c r="F36" s="9">
        <v>15</v>
      </c>
      <c r="G36" s="75">
        <v>13.24</v>
      </c>
      <c r="H36" s="9">
        <v>16.399999999999999</v>
      </c>
      <c r="I36" s="76">
        <v>28</v>
      </c>
      <c r="J36" s="9">
        <v>170.3</v>
      </c>
      <c r="K36" s="76">
        <v>23</v>
      </c>
      <c r="L36" s="9">
        <v>9</v>
      </c>
      <c r="M36" s="76">
        <v>18.5</v>
      </c>
      <c r="N36" s="12">
        <f t="shared" si="2"/>
        <v>82.740000000000009</v>
      </c>
    </row>
    <row r="37" spans="1:14" s="47" customFormat="1" ht="96" customHeight="1" x14ac:dyDescent="0.25">
      <c r="A37" s="50">
        <v>33</v>
      </c>
      <c r="B37" s="22" t="s">
        <v>171</v>
      </c>
      <c r="C37" s="22">
        <v>9</v>
      </c>
      <c r="D37" s="45" t="s">
        <v>560</v>
      </c>
      <c r="E37" s="25" t="s">
        <v>172</v>
      </c>
      <c r="F37" s="9">
        <v>15</v>
      </c>
      <c r="G37" s="75">
        <v>13.24</v>
      </c>
      <c r="H37" s="9">
        <v>16.399999999999999</v>
      </c>
      <c r="I37" s="76">
        <v>28</v>
      </c>
      <c r="J37" s="9">
        <v>170.3</v>
      </c>
      <c r="K37" s="76">
        <v>23</v>
      </c>
      <c r="L37" s="9">
        <v>9</v>
      </c>
      <c r="M37" s="76">
        <v>18.5</v>
      </c>
      <c r="N37" s="12">
        <f t="shared" si="2"/>
        <v>82.740000000000009</v>
      </c>
    </row>
    <row r="38" spans="1:14" s="35" customFormat="1" ht="96" customHeight="1" x14ac:dyDescent="0.25">
      <c r="A38" s="50">
        <v>34</v>
      </c>
      <c r="B38" s="51" t="s">
        <v>473</v>
      </c>
      <c r="C38" s="51">
        <v>11</v>
      </c>
      <c r="D38" s="8" t="s">
        <v>470</v>
      </c>
      <c r="E38" s="51" t="s">
        <v>753</v>
      </c>
      <c r="F38" s="51">
        <v>58</v>
      </c>
      <c r="G38" s="51">
        <v>23</v>
      </c>
      <c r="H38" s="51">
        <v>27.5</v>
      </c>
      <c r="I38" s="51">
        <v>22.5</v>
      </c>
      <c r="J38" s="51">
        <v>201.6</v>
      </c>
      <c r="K38" s="51">
        <v>25</v>
      </c>
      <c r="L38" s="51">
        <v>6</v>
      </c>
      <c r="M38" s="51">
        <v>12.2</v>
      </c>
      <c r="N38" s="51">
        <v>82.7</v>
      </c>
    </row>
    <row r="39" spans="1:14" s="35" customFormat="1" ht="95.25" customHeight="1" x14ac:dyDescent="0.25">
      <c r="A39" s="50">
        <v>35</v>
      </c>
      <c r="B39" s="56" t="s">
        <v>742</v>
      </c>
      <c r="C39" s="56">
        <v>11</v>
      </c>
      <c r="D39" s="45" t="s">
        <v>431</v>
      </c>
      <c r="E39" s="11" t="s">
        <v>733</v>
      </c>
      <c r="F39" s="32">
        <v>32</v>
      </c>
      <c r="G39" s="50">
        <v>18.100000000000001</v>
      </c>
      <c r="H39" s="32">
        <v>23.2</v>
      </c>
      <c r="I39" s="14">
        <v>20</v>
      </c>
      <c r="J39" s="32">
        <v>200</v>
      </c>
      <c r="K39" s="14">
        <v>25</v>
      </c>
      <c r="L39" s="32">
        <v>15.4</v>
      </c>
      <c r="M39" s="50">
        <v>19.25</v>
      </c>
      <c r="N39" s="78">
        <f>G39+I39+K39+M39</f>
        <v>82.35</v>
      </c>
    </row>
    <row r="40" spans="1:14" s="35" customFormat="1" ht="99" customHeight="1" x14ac:dyDescent="0.25">
      <c r="A40" s="50">
        <v>36</v>
      </c>
      <c r="B40" s="164" t="s">
        <v>731</v>
      </c>
      <c r="C40" s="56">
        <v>10</v>
      </c>
      <c r="D40" s="87" t="s">
        <v>306</v>
      </c>
      <c r="E40" s="56" t="s">
        <v>730</v>
      </c>
      <c r="F40" s="9">
        <v>28</v>
      </c>
      <c r="G40" s="75">
        <v>15.84</v>
      </c>
      <c r="H40" s="9">
        <v>24.6</v>
      </c>
      <c r="I40" s="76">
        <v>21.96</v>
      </c>
      <c r="J40" s="9">
        <v>148.19999999999999</v>
      </c>
      <c r="K40" s="76">
        <v>24.7</v>
      </c>
      <c r="L40" s="9">
        <v>15.8</v>
      </c>
      <c r="M40" s="76">
        <v>19.75</v>
      </c>
      <c r="N40" s="12">
        <v>82.34</v>
      </c>
    </row>
    <row r="41" spans="1:14" s="35" customFormat="1" ht="93.75" customHeight="1" x14ac:dyDescent="0.25">
      <c r="A41" s="50">
        <v>37</v>
      </c>
      <c r="B41" s="22" t="s">
        <v>692</v>
      </c>
      <c r="C41" s="56" t="s">
        <v>219</v>
      </c>
      <c r="D41" s="45" t="s">
        <v>208</v>
      </c>
      <c r="E41" s="56" t="s">
        <v>220</v>
      </c>
      <c r="F41" s="32">
        <v>25.75</v>
      </c>
      <c r="G41" s="50">
        <v>14.58</v>
      </c>
      <c r="H41" s="32">
        <v>30.02</v>
      </c>
      <c r="I41" s="14">
        <v>20</v>
      </c>
      <c r="J41" s="32">
        <v>180.25</v>
      </c>
      <c r="K41" s="14">
        <v>25</v>
      </c>
      <c r="L41" s="32">
        <v>18</v>
      </c>
      <c r="M41" s="50">
        <v>22.5</v>
      </c>
      <c r="N41" s="78">
        <f>G41+I41+K41+M41</f>
        <v>82.08</v>
      </c>
    </row>
    <row r="42" spans="1:14" s="35" customFormat="1" ht="97.5" customHeight="1" x14ac:dyDescent="0.25">
      <c r="A42" s="50">
        <v>38</v>
      </c>
      <c r="B42" s="16" t="s">
        <v>234</v>
      </c>
      <c r="C42" s="50" t="s">
        <v>235</v>
      </c>
      <c r="D42" s="40" t="s">
        <v>228</v>
      </c>
      <c r="E42" s="40" t="s">
        <v>236</v>
      </c>
      <c r="F42" s="7">
        <v>27</v>
      </c>
      <c r="G42" s="50">
        <v>27</v>
      </c>
      <c r="H42" s="7">
        <v>22.4</v>
      </c>
      <c r="I42" s="14">
        <v>19</v>
      </c>
      <c r="J42" s="7">
        <v>180</v>
      </c>
      <c r="K42" s="14">
        <v>19</v>
      </c>
      <c r="L42" s="7">
        <v>6.4</v>
      </c>
      <c r="M42" s="50">
        <v>17</v>
      </c>
      <c r="N42" s="78">
        <f>G42+I42+K42+M42</f>
        <v>82</v>
      </c>
    </row>
    <row r="43" spans="1:14" s="35" customFormat="1" ht="108.75" customHeight="1" x14ac:dyDescent="0.25">
      <c r="A43" s="50">
        <v>39</v>
      </c>
      <c r="B43" s="56" t="s">
        <v>277</v>
      </c>
      <c r="C43" s="20" t="s">
        <v>238</v>
      </c>
      <c r="D43" s="40" t="s">
        <v>273</v>
      </c>
      <c r="E43" s="40" t="s">
        <v>713</v>
      </c>
      <c r="F43" s="7">
        <v>21</v>
      </c>
      <c r="G43" s="50">
        <v>21</v>
      </c>
      <c r="H43" s="7">
        <v>21.1</v>
      </c>
      <c r="I43" s="14">
        <v>20</v>
      </c>
      <c r="J43" s="7">
        <v>181</v>
      </c>
      <c r="K43" s="14">
        <v>25</v>
      </c>
      <c r="L43" s="7">
        <v>6.7</v>
      </c>
      <c r="M43" s="50">
        <v>16</v>
      </c>
      <c r="N43" s="78">
        <v>82</v>
      </c>
    </row>
    <row r="44" spans="1:14" s="35" customFormat="1" ht="96" customHeight="1" x14ac:dyDescent="0.25">
      <c r="A44" s="50">
        <v>40</v>
      </c>
      <c r="B44" s="16" t="s">
        <v>455</v>
      </c>
      <c r="C44" s="122">
        <v>9</v>
      </c>
      <c r="D44" s="45" t="s">
        <v>448</v>
      </c>
      <c r="E44" s="40" t="s">
        <v>451</v>
      </c>
      <c r="F44" s="7">
        <v>36.200000000000003</v>
      </c>
      <c r="G44" s="50">
        <v>20.51</v>
      </c>
      <c r="H44" s="7">
        <v>23.1</v>
      </c>
      <c r="I44" s="14">
        <v>17.600000000000001</v>
      </c>
      <c r="J44" s="7">
        <v>149</v>
      </c>
      <c r="K44" s="14">
        <v>21.8</v>
      </c>
      <c r="L44" s="7">
        <v>15.9</v>
      </c>
      <c r="M44" s="50">
        <v>21.6</v>
      </c>
      <c r="N44" s="78">
        <f>G44+I44+K44+M44</f>
        <v>81.509999999999991</v>
      </c>
    </row>
    <row r="45" spans="1:14" s="35" customFormat="1" ht="102" customHeight="1" x14ac:dyDescent="0.25">
      <c r="A45" s="50">
        <v>41</v>
      </c>
      <c r="B45" s="16" t="s">
        <v>714</v>
      </c>
      <c r="C45" s="122" t="s">
        <v>276</v>
      </c>
      <c r="D45" s="40" t="s">
        <v>273</v>
      </c>
      <c r="E45" s="40" t="s">
        <v>713</v>
      </c>
      <c r="F45" s="7">
        <v>26</v>
      </c>
      <c r="G45" s="50">
        <v>26</v>
      </c>
      <c r="H45" s="7">
        <v>22.4</v>
      </c>
      <c r="I45" s="14">
        <v>19</v>
      </c>
      <c r="J45" s="7">
        <v>180</v>
      </c>
      <c r="K45" s="14">
        <v>19</v>
      </c>
      <c r="L45" s="7">
        <v>6.4</v>
      </c>
      <c r="M45" s="50">
        <v>17</v>
      </c>
      <c r="N45" s="78">
        <v>81</v>
      </c>
    </row>
    <row r="46" spans="1:14" s="35" customFormat="1" ht="112.5" customHeight="1" x14ac:dyDescent="0.25">
      <c r="A46" s="50">
        <v>42</v>
      </c>
      <c r="B46" s="10" t="s">
        <v>566</v>
      </c>
      <c r="C46" s="147">
        <v>11</v>
      </c>
      <c r="D46" s="22" t="s">
        <v>805</v>
      </c>
      <c r="E46" s="22" t="s">
        <v>567</v>
      </c>
      <c r="F46" s="151">
        <v>36</v>
      </c>
      <c r="G46" s="150">
        <v>20.399999999999999</v>
      </c>
      <c r="H46" s="151">
        <v>230</v>
      </c>
      <c r="I46" s="24">
        <v>20</v>
      </c>
      <c r="J46" s="151">
        <v>195</v>
      </c>
      <c r="K46" s="24">
        <v>25</v>
      </c>
      <c r="L46" s="151">
        <v>12.5</v>
      </c>
      <c r="M46" s="52">
        <v>15.6</v>
      </c>
      <c r="N46" s="79">
        <f>G46+I46+K46+M46</f>
        <v>81</v>
      </c>
    </row>
    <row r="47" spans="1:14" s="35" customFormat="1" ht="99" customHeight="1" x14ac:dyDescent="0.25">
      <c r="A47" s="50">
        <v>43</v>
      </c>
      <c r="B47" s="56" t="s">
        <v>585</v>
      </c>
      <c r="C47" s="56">
        <v>11</v>
      </c>
      <c r="D47" s="56" t="s">
        <v>582</v>
      </c>
      <c r="E47" s="56" t="s">
        <v>583</v>
      </c>
      <c r="F47" s="32">
        <v>42</v>
      </c>
      <c r="G47" s="50">
        <v>23.77</v>
      </c>
      <c r="H47" s="32">
        <v>60</v>
      </c>
      <c r="I47" s="14">
        <v>20</v>
      </c>
      <c r="J47" s="32">
        <v>190</v>
      </c>
      <c r="K47" s="14">
        <v>23.68</v>
      </c>
      <c r="L47" s="32">
        <v>10.5</v>
      </c>
      <c r="M47" s="50">
        <v>13.12</v>
      </c>
      <c r="N47" s="78">
        <f>G47+I47+K47+M47</f>
        <v>80.569999999999993</v>
      </c>
    </row>
    <row r="48" spans="1:14" s="35" customFormat="1" ht="99" customHeight="1" x14ac:dyDescent="0.25">
      <c r="A48" s="50">
        <v>44</v>
      </c>
      <c r="B48" s="56" t="s">
        <v>370</v>
      </c>
      <c r="C48" s="20" t="s">
        <v>295</v>
      </c>
      <c r="D48" s="96" t="s">
        <v>369</v>
      </c>
      <c r="E48" s="40" t="s">
        <v>701</v>
      </c>
      <c r="F48" s="7">
        <v>42</v>
      </c>
      <c r="G48" s="50">
        <v>22.1</v>
      </c>
      <c r="H48" s="7">
        <v>62.2</v>
      </c>
      <c r="I48" s="14">
        <v>17.2</v>
      </c>
      <c r="J48" s="7">
        <v>176</v>
      </c>
      <c r="K48" s="14">
        <v>20.399999999999999</v>
      </c>
      <c r="L48" s="7">
        <v>16.2</v>
      </c>
      <c r="M48" s="50">
        <v>20.6</v>
      </c>
      <c r="N48" s="78">
        <f>G48+I48+K48+M48</f>
        <v>80.3</v>
      </c>
    </row>
    <row r="49" spans="1:14" s="35" customFormat="1" ht="101.25" customHeight="1" x14ac:dyDescent="0.25">
      <c r="A49" s="50">
        <v>45</v>
      </c>
      <c r="B49" s="16" t="s">
        <v>611</v>
      </c>
      <c r="C49" s="20" t="s">
        <v>695</v>
      </c>
      <c r="D49" s="45" t="s">
        <v>59</v>
      </c>
      <c r="E49" s="11" t="s">
        <v>607</v>
      </c>
      <c r="F49" s="7">
        <v>32</v>
      </c>
      <c r="G49" s="50">
        <v>12.8</v>
      </c>
      <c r="H49" s="7">
        <v>41.3</v>
      </c>
      <c r="I49" s="14">
        <v>25</v>
      </c>
      <c r="J49" s="7">
        <v>180.2</v>
      </c>
      <c r="K49" s="14">
        <v>25</v>
      </c>
      <c r="L49" s="7">
        <v>7</v>
      </c>
      <c r="M49" s="50">
        <v>17.5</v>
      </c>
      <c r="N49" s="78">
        <v>80.3</v>
      </c>
    </row>
    <row r="50" spans="1:14" s="35" customFormat="1" ht="112.5" customHeight="1" x14ac:dyDescent="0.25">
      <c r="A50" s="50">
        <v>46</v>
      </c>
      <c r="B50" s="56" t="s">
        <v>200</v>
      </c>
      <c r="C50" s="20" t="s">
        <v>648</v>
      </c>
      <c r="D50" s="8" t="s">
        <v>638</v>
      </c>
      <c r="E50" s="40" t="s">
        <v>201</v>
      </c>
      <c r="F50" s="7">
        <v>27</v>
      </c>
      <c r="G50" s="50">
        <v>15.28</v>
      </c>
      <c r="H50" s="7">
        <v>24.5</v>
      </c>
      <c r="I50" s="14">
        <v>17.79</v>
      </c>
      <c r="J50" s="7">
        <v>231.7</v>
      </c>
      <c r="K50" s="14">
        <v>23.95</v>
      </c>
      <c r="L50" s="7">
        <v>18.5</v>
      </c>
      <c r="M50" s="50">
        <v>23.12</v>
      </c>
      <c r="N50" s="78">
        <f>G50+I50+K50+M50</f>
        <v>80.14</v>
      </c>
    </row>
    <row r="51" spans="1:14" s="35" customFormat="1" ht="118.5" customHeight="1" x14ac:dyDescent="0.25">
      <c r="A51" s="50">
        <v>47</v>
      </c>
      <c r="B51" s="164" t="s">
        <v>441</v>
      </c>
      <c r="C51" s="20" t="s">
        <v>715</v>
      </c>
      <c r="D51" s="45" t="s">
        <v>431</v>
      </c>
      <c r="E51" s="11" t="s">
        <v>733</v>
      </c>
      <c r="F51" s="7">
        <v>23</v>
      </c>
      <c r="G51" s="50">
        <v>13.2</v>
      </c>
      <c r="H51" s="7">
        <v>24.2</v>
      </c>
      <c r="I51" s="14">
        <v>19.100000000000001</v>
      </c>
      <c r="J51" s="7">
        <v>210</v>
      </c>
      <c r="K51" s="14">
        <v>23.8</v>
      </c>
      <c r="L51" s="7">
        <v>19</v>
      </c>
      <c r="M51" s="50">
        <v>23.75</v>
      </c>
      <c r="N51" s="78">
        <f>G51+I51+K51+M51</f>
        <v>79.849999999999994</v>
      </c>
    </row>
    <row r="52" spans="1:14" s="35" customFormat="1" ht="114" customHeight="1" x14ac:dyDescent="0.25">
      <c r="A52" s="50">
        <v>48</v>
      </c>
      <c r="B52" s="56" t="s">
        <v>591</v>
      </c>
      <c r="C52" s="121">
        <v>9</v>
      </c>
      <c r="D52" s="8" t="s">
        <v>104</v>
      </c>
      <c r="E52" s="8" t="s">
        <v>592</v>
      </c>
      <c r="F52" s="32">
        <v>19</v>
      </c>
      <c r="G52" s="50">
        <v>10.7</v>
      </c>
      <c r="H52" s="167">
        <v>22</v>
      </c>
      <c r="I52" s="14">
        <v>20</v>
      </c>
      <c r="J52" s="32">
        <v>180</v>
      </c>
      <c r="K52" s="14">
        <v>25</v>
      </c>
      <c r="L52" s="32">
        <v>18</v>
      </c>
      <c r="M52" s="50">
        <v>22.5</v>
      </c>
      <c r="N52" s="78">
        <f>G52+I52+K52+M52</f>
        <v>78.2</v>
      </c>
    </row>
    <row r="53" spans="1:14" s="35" customFormat="1" ht="112.5" customHeight="1" x14ac:dyDescent="0.25">
      <c r="A53" s="50">
        <v>49</v>
      </c>
      <c r="B53" s="16" t="s">
        <v>311</v>
      </c>
      <c r="C53" s="121" t="s">
        <v>312</v>
      </c>
      <c r="D53" s="87" t="s">
        <v>306</v>
      </c>
      <c r="E53" s="56" t="s">
        <v>730</v>
      </c>
      <c r="F53" s="9">
        <v>24</v>
      </c>
      <c r="G53" s="75">
        <v>13.58</v>
      </c>
      <c r="H53" s="9">
        <v>24.2</v>
      </c>
      <c r="I53" s="76">
        <v>21.6</v>
      </c>
      <c r="J53" s="9">
        <v>148.6</v>
      </c>
      <c r="K53" s="76">
        <v>24.76</v>
      </c>
      <c r="L53" s="9">
        <v>14.3</v>
      </c>
      <c r="M53" s="76">
        <v>17.87</v>
      </c>
      <c r="N53" s="12">
        <v>77.88</v>
      </c>
    </row>
    <row r="54" spans="1:14" s="35" customFormat="1" ht="115.5" customHeight="1" x14ac:dyDescent="0.25">
      <c r="A54" s="50">
        <v>50</v>
      </c>
      <c r="B54" s="56" t="s">
        <v>483</v>
      </c>
      <c r="C54" s="56">
        <v>9</v>
      </c>
      <c r="D54" s="158" t="s">
        <v>477</v>
      </c>
      <c r="E54" s="56" t="s">
        <v>478</v>
      </c>
      <c r="F54" s="32">
        <v>29</v>
      </c>
      <c r="G54" s="50">
        <v>16.5</v>
      </c>
      <c r="H54" s="32">
        <v>21.2</v>
      </c>
      <c r="I54" s="14">
        <v>20</v>
      </c>
      <c r="J54" s="32">
        <v>228.4</v>
      </c>
      <c r="K54" s="14">
        <v>21.08</v>
      </c>
      <c r="L54" s="32">
        <v>19.399999999999999</v>
      </c>
      <c r="M54" s="50">
        <v>20</v>
      </c>
      <c r="N54" s="78">
        <f>G54+I54+K54+M54</f>
        <v>77.58</v>
      </c>
    </row>
    <row r="55" spans="1:14" s="35" customFormat="1" ht="113.25" customHeight="1" x14ac:dyDescent="0.25">
      <c r="A55" s="50">
        <v>51</v>
      </c>
      <c r="B55" s="56" t="s">
        <v>442</v>
      </c>
      <c r="C55" s="56">
        <v>11</v>
      </c>
      <c r="D55" s="45" t="s">
        <v>431</v>
      </c>
      <c r="E55" s="11" t="s">
        <v>733</v>
      </c>
      <c r="F55" s="32">
        <v>32</v>
      </c>
      <c r="G55" s="50">
        <v>18.100000000000001</v>
      </c>
      <c r="H55" s="32">
        <v>23.8</v>
      </c>
      <c r="I55" s="14">
        <v>19.399999999999999</v>
      </c>
      <c r="J55" s="32">
        <v>215</v>
      </c>
      <c r="K55" s="14">
        <v>23.2</v>
      </c>
      <c r="L55" s="32">
        <v>13.3</v>
      </c>
      <c r="M55" s="50">
        <v>16.62</v>
      </c>
      <c r="N55" s="78">
        <f>G55+I55+K55+M55</f>
        <v>77.320000000000007</v>
      </c>
    </row>
    <row r="56" spans="1:14" s="35" customFormat="1" ht="111.75" customHeight="1" x14ac:dyDescent="0.25">
      <c r="A56" s="50">
        <v>52</v>
      </c>
      <c r="B56" s="16" t="s">
        <v>690</v>
      </c>
      <c r="C56" s="50" t="s">
        <v>312</v>
      </c>
      <c r="D56" s="45" t="s">
        <v>789</v>
      </c>
      <c r="E56" s="11" t="s">
        <v>687</v>
      </c>
      <c r="F56" s="7">
        <v>38.5</v>
      </c>
      <c r="G56" s="50">
        <v>21.79</v>
      </c>
      <c r="H56" s="7">
        <v>25.1</v>
      </c>
      <c r="I56" s="14">
        <v>12.77</v>
      </c>
      <c r="J56" s="7">
        <v>3.3</v>
      </c>
      <c r="K56" s="14">
        <v>25</v>
      </c>
      <c r="L56" s="7">
        <v>14</v>
      </c>
      <c r="M56" s="50">
        <v>17.5</v>
      </c>
      <c r="N56" s="78">
        <f>G56+I56+K56+M56</f>
        <v>77.06</v>
      </c>
    </row>
    <row r="57" spans="1:14" s="35" customFormat="1" ht="111.75" customHeight="1" x14ac:dyDescent="0.25">
      <c r="A57" s="50">
        <v>53</v>
      </c>
      <c r="B57" s="164" t="s">
        <v>313</v>
      </c>
      <c r="C57" s="56" t="s">
        <v>312</v>
      </c>
      <c r="D57" s="166" t="s">
        <v>304</v>
      </c>
      <c r="E57" s="56" t="s">
        <v>730</v>
      </c>
      <c r="F57" s="9">
        <v>23</v>
      </c>
      <c r="G57" s="75">
        <v>13.01</v>
      </c>
      <c r="H57" s="9">
        <v>24.1</v>
      </c>
      <c r="I57" s="76">
        <v>21.51</v>
      </c>
      <c r="J57" s="9">
        <v>148.30000000000001</v>
      </c>
      <c r="K57" s="76">
        <v>24.71</v>
      </c>
      <c r="L57" s="9">
        <v>14.2</v>
      </c>
      <c r="M57" s="76">
        <v>17.75</v>
      </c>
      <c r="N57" s="12">
        <v>77.010000000000005</v>
      </c>
    </row>
    <row r="58" spans="1:14" s="35" customFormat="1" ht="111.75" customHeight="1" x14ac:dyDescent="0.25">
      <c r="A58" s="50">
        <v>54</v>
      </c>
      <c r="B58" s="57" t="s">
        <v>377</v>
      </c>
      <c r="C58" s="56">
        <v>9</v>
      </c>
      <c r="D58" s="52" t="s">
        <v>373</v>
      </c>
      <c r="E58" s="56" t="s">
        <v>664</v>
      </c>
      <c r="F58" s="85">
        <v>25.5</v>
      </c>
      <c r="G58" s="50">
        <v>14.43</v>
      </c>
      <c r="H58" s="85">
        <v>23.75</v>
      </c>
      <c r="I58" s="14">
        <v>20</v>
      </c>
      <c r="J58" s="86">
        <v>240</v>
      </c>
      <c r="K58" s="14">
        <v>25</v>
      </c>
      <c r="L58" s="86">
        <v>14</v>
      </c>
      <c r="M58" s="50">
        <v>17.5</v>
      </c>
      <c r="N58" s="78">
        <f>G58+I58+K58+M58</f>
        <v>76.930000000000007</v>
      </c>
    </row>
    <row r="59" spans="1:14" s="35" customFormat="1" ht="93.75" customHeight="1" x14ac:dyDescent="0.25">
      <c r="A59" s="50">
        <v>55</v>
      </c>
      <c r="B59" s="57" t="s">
        <v>609</v>
      </c>
      <c r="C59" s="50">
        <v>9</v>
      </c>
      <c r="D59" s="45" t="s">
        <v>59</v>
      </c>
      <c r="E59" s="11" t="s">
        <v>607</v>
      </c>
      <c r="F59" s="7">
        <v>32</v>
      </c>
      <c r="G59" s="50">
        <v>12.8</v>
      </c>
      <c r="H59" s="7">
        <v>42.4</v>
      </c>
      <c r="I59" s="14">
        <v>24.3</v>
      </c>
      <c r="J59" s="7">
        <v>186.3</v>
      </c>
      <c r="K59" s="14">
        <v>24.1</v>
      </c>
      <c r="L59" s="7">
        <v>6</v>
      </c>
      <c r="M59" s="50">
        <v>15</v>
      </c>
      <c r="N59" s="78">
        <v>76.2</v>
      </c>
    </row>
    <row r="60" spans="1:14" s="35" customFormat="1" ht="99.75" customHeight="1" x14ac:dyDescent="0.25">
      <c r="A60" s="50">
        <v>56</v>
      </c>
      <c r="B60" s="16" t="s">
        <v>202</v>
      </c>
      <c r="C60" s="50">
        <v>11</v>
      </c>
      <c r="D60" s="8" t="s">
        <v>638</v>
      </c>
      <c r="E60" s="56" t="s">
        <v>639</v>
      </c>
      <c r="F60" s="7">
        <v>31</v>
      </c>
      <c r="G60" s="50">
        <v>17.54</v>
      </c>
      <c r="H60" s="7">
        <v>36</v>
      </c>
      <c r="I60" s="14">
        <v>12.11</v>
      </c>
      <c r="J60" s="7">
        <v>255.3</v>
      </c>
      <c r="K60" s="14">
        <v>21.73</v>
      </c>
      <c r="L60" s="7">
        <v>19.600000000000001</v>
      </c>
      <c r="M60" s="50">
        <v>24.5</v>
      </c>
      <c r="N60" s="78">
        <f t="shared" ref="N60:N65" si="3">G60+I60+K60+M60</f>
        <v>75.88</v>
      </c>
    </row>
    <row r="61" spans="1:14" s="35" customFormat="1" ht="129" customHeight="1" x14ac:dyDescent="0.25">
      <c r="A61" s="50">
        <v>57</v>
      </c>
      <c r="B61" s="16" t="s">
        <v>581</v>
      </c>
      <c r="C61" s="50">
        <v>9</v>
      </c>
      <c r="D61" s="40" t="s">
        <v>582</v>
      </c>
      <c r="E61" s="40" t="s">
        <v>583</v>
      </c>
      <c r="F61" s="7">
        <v>45</v>
      </c>
      <c r="G61" s="50">
        <v>25.47</v>
      </c>
      <c r="H61" s="7">
        <v>90</v>
      </c>
      <c r="I61" s="14">
        <v>13.3</v>
      </c>
      <c r="J61" s="7">
        <v>180</v>
      </c>
      <c r="K61" s="14">
        <v>25</v>
      </c>
      <c r="L61" s="7">
        <v>9.5</v>
      </c>
      <c r="M61" s="50">
        <v>11.87</v>
      </c>
      <c r="N61" s="78">
        <f t="shared" si="3"/>
        <v>75.64</v>
      </c>
    </row>
    <row r="62" spans="1:14" s="35" customFormat="1" ht="123.75" customHeight="1" x14ac:dyDescent="0.25">
      <c r="A62" s="50">
        <v>58</v>
      </c>
      <c r="B62" s="56" t="s">
        <v>98</v>
      </c>
      <c r="C62" s="56">
        <v>9</v>
      </c>
      <c r="D62" s="56" t="s">
        <v>99</v>
      </c>
      <c r="E62" s="56" t="s">
        <v>95</v>
      </c>
      <c r="F62" s="32">
        <v>12</v>
      </c>
      <c r="G62" s="50">
        <v>6.9</v>
      </c>
      <c r="H62" s="32">
        <v>21.3</v>
      </c>
      <c r="I62" s="14">
        <v>20</v>
      </c>
      <c r="J62" s="32">
        <v>149</v>
      </c>
      <c r="K62" s="14">
        <v>26</v>
      </c>
      <c r="L62" s="32">
        <v>17.7</v>
      </c>
      <c r="M62" s="50">
        <v>22.62</v>
      </c>
      <c r="N62" s="78">
        <f t="shared" si="3"/>
        <v>75.52</v>
      </c>
    </row>
    <row r="63" spans="1:14" s="35" customFormat="1" ht="127.5" customHeight="1" x14ac:dyDescent="0.25">
      <c r="A63" s="50">
        <v>59</v>
      </c>
      <c r="B63" s="56" t="s">
        <v>689</v>
      </c>
      <c r="C63" s="56" t="s">
        <v>312</v>
      </c>
      <c r="D63" s="45" t="s">
        <v>789</v>
      </c>
      <c r="E63" s="11" t="s">
        <v>687</v>
      </c>
      <c r="F63" s="32">
        <v>35.25</v>
      </c>
      <c r="G63" s="50">
        <v>19.95</v>
      </c>
      <c r="H63" s="32">
        <v>24.2</v>
      </c>
      <c r="I63" s="14">
        <v>13.24</v>
      </c>
      <c r="J63" s="32">
        <v>3.29</v>
      </c>
      <c r="K63" s="14">
        <v>25.11</v>
      </c>
      <c r="L63" s="32">
        <v>13.7</v>
      </c>
      <c r="M63" s="50">
        <v>17.12</v>
      </c>
      <c r="N63" s="78">
        <f t="shared" si="3"/>
        <v>75.42</v>
      </c>
    </row>
    <row r="64" spans="1:14" s="35" customFormat="1" ht="123.75" customHeight="1" x14ac:dyDescent="0.25">
      <c r="A64" s="50">
        <v>60</v>
      </c>
      <c r="B64" s="56" t="s">
        <v>203</v>
      </c>
      <c r="C64" s="56">
        <v>10</v>
      </c>
      <c r="D64" s="8" t="s">
        <v>638</v>
      </c>
      <c r="E64" s="56" t="s">
        <v>640</v>
      </c>
      <c r="F64" s="32">
        <v>31</v>
      </c>
      <c r="G64" s="50">
        <v>17.54</v>
      </c>
      <c r="H64" s="32">
        <v>33.4</v>
      </c>
      <c r="I64" s="14">
        <v>13.05</v>
      </c>
      <c r="J64" s="32">
        <v>228</v>
      </c>
      <c r="K64" s="14">
        <v>25</v>
      </c>
      <c r="L64" s="32">
        <v>15.8</v>
      </c>
      <c r="M64" s="50">
        <v>19.75</v>
      </c>
      <c r="N64" s="78">
        <f t="shared" si="3"/>
        <v>75.34</v>
      </c>
    </row>
    <row r="65" spans="1:14" s="35" customFormat="1" ht="132" customHeight="1" x14ac:dyDescent="0.25">
      <c r="A65" s="50">
        <v>61</v>
      </c>
      <c r="B65" s="16" t="s">
        <v>589</v>
      </c>
      <c r="C65" s="50">
        <v>10</v>
      </c>
      <c r="D65" s="40" t="s">
        <v>99</v>
      </c>
      <c r="E65" s="40" t="s">
        <v>95</v>
      </c>
      <c r="F65" s="7">
        <v>12</v>
      </c>
      <c r="G65" s="50">
        <v>6.9</v>
      </c>
      <c r="H65" s="7">
        <v>21.2</v>
      </c>
      <c r="I65" s="14">
        <v>20</v>
      </c>
      <c r="J65" s="7">
        <v>150</v>
      </c>
      <c r="K65" s="14">
        <v>24</v>
      </c>
      <c r="L65" s="7">
        <v>17.600000000000001</v>
      </c>
      <c r="M65" s="50">
        <v>22.6</v>
      </c>
      <c r="N65" s="78">
        <f t="shared" si="3"/>
        <v>73.5</v>
      </c>
    </row>
    <row r="66" spans="1:14" s="35" customFormat="1" ht="104.25" customHeight="1" x14ac:dyDescent="0.25">
      <c r="A66" s="50">
        <v>62</v>
      </c>
      <c r="B66" s="57" t="s">
        <v>292</v>
      </c>
      <c r="C66" s="56">
        <v>11</v>
      </c>
      <c r="D66" s="45" t="s">
        <v>293</v>
      </c>
      <c r="E66" s="56" t="s">
        <v>658</v>
      </c>
      <c r="F66" s="32">
        <v>31.25</v>
      </c>
      <c r="G66" s="50">
        <v>17.690000000000001</v>
      </c>
      <c r="H66" s="32">
        <v>20.3</v>
      </c>
      <c r="I66" s="14">
        <v>20</v>
      </c>
      <c r="J66" s="32">
        <v>193</v>
      </c>
      <c r="K66" s="14">
        <v>25</v>
      </c>
      <c r="L66" s="32">
        <v>7</v>
      </c>
      <c r="M66" s="14">
        <v>8.75</v>
      </c>
      <c r="N66" s="78">
        <v>71.44</v>
      </c>
    </row>
    <row r="67" spans="1:14" s="35" customFormat="1" ht="108" customHeight="1" x14ac:dyDescent="0.25">
      <c r="A67" s="50">
        <v>63</v>
      </c>
      <c r="B67" s="56" t="s">
        <v>100</v>
      </c>
      <c r="C67" s="20" t="s">
        <v>695</v>
      </c>
      <c r="D67" s="40" t="s">
        <v>99</v>
      </c>
      <c r="E67" s="40" t="s">
        <v>95</v>
      </c>
      <c r="F67" s="7">
        <v>13</v>
      </c>
      <c r="G67" s="50">
        <v>7.1</v>
      </c>
      <c r="H67" s="7">
        <v>20.5</v>
      </c>
      <c r="I67" s="14">
        <v>22</v>
      </c>
      <c r="J67" s="7">
        <v>150</v>
      </c>
      <c r="K67" s="14">
        <v>24</v>
      </c>
      <c r="L67" s="7">
        <v>14.3</v>
      </c>
      <c r="M67" s="50">
        <v>18.100000000000001</v>
      </c>
      <c r="N67" s="78">
        <f>G67+I67+K67+M67</f>
        <v>71.2</v>
      </c>
    </row>
    <row r="68" spans="1:14" s="35" customFormat="1" ht="105.75" customHeight="1" x14ac:dyDescent="0.25">
      <c r="A68" s="50">
        <v>64</v>
      </c>
      <c r="B68" s="127" t="s">
        <v>777</v>
      </c>
      <c r="C68" s="129">
        <v>11</v>
      </c>
      <c r="D68" s="40" t="s">
        <v>765</v>
      </c>
      <c r="E68" s="40" t="s">
        <v>778</v>
      </c>
      <c r="F68" s="7">
        <v>9.9</v>
      </c>
      <c r="G68" s="50">
        <v>18</v>
      </c>
      <c r="H68" s="7">
        <v>14.2</v>
      </c>
      <c r="I68" s="14">
        <v>16</v>
      </c>
      <c r="J68" s="7">
        <v>114.3</v>
      </c>
      <c r="K68" s="14">
        <v>17</v>
      </c>
      <c r="L68" s="7" t="s">
        <v>779</v>
      </c>
      <c r="M68" s="50">
        <v>20</v>
      </c>
      <c r="N68" s="78">
        <f>G68+I68+K68+M68</f>
        <v>71</v>
      </c>
    </row>
    <row r="69" spans="1:14" s="35" customFormat="1" ht="105" customHeight="1" x14ac:dyDescent="0.25">
      <c r="A69" s="50">
        <v>65</v>
      </c>
      <c r="B69" s="56" t="s">
        <v>419</v>
      </c>
      <c r="C69" s="20" t="s">
        <v>715</v>
      </c>
      <c r="D69" s="40" t="s">
        <v>180</v>
      </c>
      <c r="E69" s="40" t="s">
        <v>672</v>
      </c>
      <c r="F69" s="7">
        <v>31</v>
      </c>
      <c r="G69" s="50">
        <v>17.5</v>
      </c>
      <c r="H69" s="7">
        <v>29.5</v>
      </c>
      <c r="I69" s="14">
        <v>14.4</v>
      </c>
      <c r="J69" s="7">
        <v>193.7</v>
      </c>
      <c r="K69" s="14">
        <v>25</v>
      </c>
      <c r="L69" s="7">
        <v>11</v>
      </c>
      <c r="M69" s="50">
        <v>13.8</v>
      </c>
      <c r="N69" s="78">
        <v>70.8</v>
      </c>
    </row>
    <row r="70" spans="1:14" s="35" customFormat="1" ht="117" customHeight="1" x14ac:dyDescent="0.25">
      <c r="A70" s="50">
        <v>66</v>
      </c>
      <c r="B70" s="56" t="s">
        <v>90</v>
      </c>
      <c r="C70" s="20" t="s">
        <v>648</v>
      </c>
      <c r="D70" s="40" t="s">
        <v>582</v>
      </c>
      <c r="E70" s="40" t="s">
        <v>583</v>
      </c>
      <c r="F70" s="7">
        <v>41</v>
      </c>
      <c r="G70" s="50">
        <v>23.2</v>
      </c>
      <c r="H70" s="7">
        <v>100</v>
      </c>
      <c r="I70" s="14">
        <v>12</v>
      </c>
      <c r="J70" s="7">
        <v>195</v>
      </c>
      <c r="K70" s="14">
        <v>23.07</v>
      </c>
      <c r="L70" s="7">
        <v>10</v>
      </c>
      <c r="M70" s="50">
        <v>12.5</v>
      </c>
      <c r="N70" s="78">
        <f>G70+I70+K70+M70</f>
        <v>70.77000000000001</v>
      </c>
    </row>
    <row r="71" spans="1:14" s="35" customFormat="1" ht="108.75" customHeight="1" x14ac:dyDescent="0.25">
      <c r="A71" s="50">
        <v>67</v>
      </c>
      <c r="B71" s="56" t="s">
        <v>443</v>
      </c>
      <c r="C71" s="50">
        <v>10</v>
      </c>
      <c r="D71" s="45" t="s">
        <v>431</v>
      </c>
      <c r="E71" s="11" t="s">
        <v>733</v>
      </c>
      <c r="F71" s="7">
        <v>27</v>
      </c>
      <c r="G71" s="50">
        <v>15.3</v>
      </c>
      <c r="H71" s="7">
        <v>25.5</v>
      </c>
      <c r="I71" s="14">
        <v>18.100000000000001</v>
      </c>
      <c r="J71" s="120" t="s">
        <v>444</v>
      </c>
      <c r="K71" s="14">
        <v>20.399999999999999</v>
      </c>
      <c r="L71" s="7">
        <v>13</v>
      </c>
      <c r="M71" s="50">
        <v>16.23</v>
      </c>
      <c r="N71" s="78">
        <f>G71+I71+K71+M71</f>
        <v>70.03</v>
      </c>
    </row>
    <row r="72" spans="1:14" s="35" customFormat="1" ht="124.5" customHeight="1" x14ac:dyDescent="0.25">
      <c r="A72" s="50">
        <v>68</v>
      </c>
      <c r="B72" s="16" t="s">
        <v>671</v>
      </c>
      <c r="C72" s="50">
        <v>9</v>
      </c>
      <c r="D72" s="40" t="s">
        <v>180</v>
      </c>
      <c r="E72" s="40" t="s">
        <v>672</v>
      </c>
      <c r="F72" s="7">
        <v>22</v>
      </c>
      <c r="G72" s="50">
        <v>12.5</v>
      </c>
      <c r="H72" s="7">
        <v>21.2</v>
      </c>
      <c r="I72" s="14">
        <v>20</v>
      </c>
      <c r="J72" s="7">
        <v>232.5</v>
      </c>
      <c r="K72" s="14">
        <v>20.8</v>
      </c>
      <c r="L72" s="7">
        <v>12.5</v>
      </c>
      <c r="M72" s="50">
        <v>15.6</v>
      </c>
      <c r="N72" s="78">
        <v>69</v>
      </c>
    </row>
    <row r="73" spans="1:14" s="35" customFormat="1" ht="118.5" customHeight="1" x14ac:dyDescent="0.25">
      <c r="A73" s="50">
        <v>69</v>
      </c>
      <c r="B73" s="57" t="s">
        <v>296</v>
      </c>
      <c r="C73" s="56" t="s">
        <v>219</v>
      </c>
      <c r="D73" s="45" t="s">
        <v>293</v>
      </c>
      <c r="E73" s="40" t="s">
        <v>655</v>
      </c>
      <c r="F73" s="32">
        <v>23.25</v>
      </c>
      <c r="G73" s="50">
        <v>13.16</v>
      </c>
      <c r="H73" s="32">
        <v>21.6</v>
      </c>
      <c r="I73" s="14">
        <v>18.8</v>
      </c>
      <c r="J73" s="32">
        <v>200</v>
      </c>
      <c r="K73" s="14">
        <v>24.1</v>
      </c>
      <c r="L73" s="32">
        <v>10</v>
      </c>
      <c r="M73" s="50">
        <v>12.5</v>
      </c>
      <c r="N73" s="78">
        <f>G73+I73+K73+M73</f>
        <v>68.56</v>
      </c>
    </row>
    <row r="74" spans="1:14" s="35" customFormat="1" ht="98.25" customHeight="1" x14ac:dyDescent="0.25">
      <c r="A74" s="50">
        <v>70</v>
      </c>
      <c r="B74" s="72" t="s">
        <v>60</v>
      </c>
      <c r="C74" s="72">
        <v>9</v>
      </c>
      <c r="D74" s="45" t="s">
        <v>59</v>
      </c>
      <c r="E74" s="11" t="s">
        <v>607</v>
      </c>
      <c r="F74" s="9">
        <v>30</v>
      </c>
      <c r="G74" s="75">
        <v>13.3</v>
      </c>
      <c r="H74" s="9">
        <v>43.2</v>
      </c>
      <c r="I74" s="76">
        <v>23.9</v>
      </c>
      <c r="J74" s="9">
        <v>190</v>
      </c>
      <c r="K74" s="76">
        <v>23.7</v>
      </c>
      <c r="L74" s="9">
        <v>6</v>
      </c>
      <c r="M74" s="76">
        <v>15</v>
      </c>
      <c r="N74" s="12">
        <v>67.5</v>
      </c>
    </row>
    <row r="75" spans="1:14" s="35" customFormat="1" ht="96" customHeight="1" x14ac:dyDescent="0.25">
      <c r="A75" s="50">
        <v>71</v>
      </c>
      <c r="B75" s="22" t="s">
        <v>568</v>
      </c>
      <c r="C75" s="22">
        <v>10</v>
      </c>
      <c r="D75" s="22" t="s">
        <v>805</v>
      </c>
      <c r="E75" s="52" t="s">
        <v>567</v>
      </c>
      <c r="F75" s="17">
        <v>26</v>
      </c>
      <c r="G75" s="150">
        <v>14.7</v>
      </c>
      <c r="H75" s="151">
        <v>350</v>
      </c>
      <c r="I75" s="24">
        <v>16.399999999999999</v>
      </c>
      <c r="J75" s="17">
        <v>225</v>
      </c>
      <c r="K75" s="24">
        <v>21.7</v>
      </c>
      <c r="L75" s="17">
        <v>11.5</v>
      </c>
      <c r="M75" s="52">
        <v>14.4</v>
      </c>
      <c r="N75" s="79">
        <f>G75+I75+K75+M75</f>
        <v>67.2</v>
      </c>
    </row>
    <row r="76" spans="1:14" s="35" customFormat="1" ht="99" customHeight="1" x14ac:dyDescent="0.25">
      <c r="A76" s="50">
        <v>72</v>
      </c>
      <c r="B76" s="56" t="s">
        <v>673</v>
      </c>
      <c r="C76" s="56">
        <v>9</v>
      </c>
      <c r="D76" s="135" t="s">
        <v>180</v>
      </c>
      <c r="E76" s="56" t="s">
        <v>672</v>
      </c>
      <c r="F76" s="32">
        <v>24</v>
      </c>
      <c r="G76" s="50">
        <v>13.6</v>
      </c>
      <c r="H76" s="32">
        <v>23.6</v>
      </c>
      <c r="I76" s="14">
        <v>18</v>
      </c>
      <c r="J76" s="32">
        <v>230.4</v>
      </c>
      <c r="K76" s="14">
        <v>21</v>
      </c>
      <c r="L76" s="32">
        <v>11.3</v>
      </c>
      <c r="M76" s="50">
        <v>14.1</v>
      </c>
      <c r="N76" s="78">
        <v>66.7</v>
      </c>
    </row>
    <row r="77" spans="1:14" s="35" customFormat="1" ht="103.5" customHeight="1" x14ac:dyDescent="0.25">
      <c r="A77" s="50">
        <v>73</v>
      </c>
      <c r="B77" s="56" t="s">
        <v>114</v>
      </c>
      <c r="C77" s="56">
        <v>10</v>
      </c>
      <c r="D77" s="56" t="s">
        <v>109</v>
      </c>
      <c r="E77" s="56" t="s">
        <v>593</v>
      </c>
      <c r="F77" s="32">
        <v>14</v>
      </c>
      <c r="G77" s="50">
        <v>7.92</v>
      </c>
      <c r="H77" s="32">
        <v>21</v>
      </c>
      <c r="I77" s="14">
        <v>20</v>
      </c>
      <c r="J77" s="32">
        <v>185</v>
      </c>
      <c r="K77" s="14">
        <v>25</v>
      </c>
      <c r="L77" s="32">
        <v>11</v>
      </c>
      <c r="M77" s="50">
        <v>13.75</v>
      </c>
      <c r="N77" s="78">
        <f t="shared" ref="N77:N88" si="4">G77+I77+K77+M77</f>
        <v>66.67</v>
      </c>
    </row>
    <row r="78" spans="1:14" s="35" customFormat="1" ht="103.5" customHeight="1" x14ac:dyDescent="0.25">
      <c r="A78" s="50">
        <v>74</v>
      </c>
      <c r="B78" s="72" t="s">
        <v>606</v>
      </c>
      <c r="C78" s="72">
        <v>11</v>
      </c>
      <c r="D78" s="45" t="s">
        <v>794</v>
      </c>
      <c r="E78" s="11" t="s">
        <v>605</v>
      </c>
      <c r="F78" s="9">
        <v>23.5</v>
      </c>
      <c r="G78" s="75">
        <v>13.3</v>
      </c>
      <c r="H78" s="9">
        <v>34.700000000000003</v>
      </c>
      <c r="I78" s="76">
        <v>20</v>
      </c>
      <c r="J78" s="9">
        <v>180.3</v>
      </c>
      <c r="K78" s="76">
        <v>25</v>
      </c>
      <c r="L78" s="9">
        <v>6.6</v>
      </c>
      <c r="M78" s="76">
        <v>8.25</v>
      </c>
      <c r="N78" s="12">
        <f t="shared" si="4"/>
        <v>66.55</v>
      </c>
    </row>
    <row r="79" spans="1:14" s="35" customFormat="1" ht="99" customHeight="1" x14ac:dyDescent="0.25">
      <c r="A79" s="50">
        <v>75</v>
      </c>
      <c r="B79" s="56" t="s">
        <v>580</v>
      </c>
      <c r="C79" s="56">
        <v>9</v>
      </c>
      <c r="D79" s="158" t="s">
        <v>85</v>
      </c>
      <c r="E79" s="56" t="s">
        <v>579</v>
      </c>
      <c r="F79" s="32">
        <v>20</v>
      </c>
      <c r="G79" s="50">
        <v>11.32</v>
      </c>
      <c r="H79" s="32">
        <v>25.9</v>
      </c>
      <c r="I79" s="14">
        <v>20</v>
      </c>
      <c r="J79" s="32">
        <v>146</v>
      </c>
      <c r="K79" s="14">
        <v>24.3</v>
      </c>
      <c r="L79" s="32">
        <v>8.1999999999999993</v>
      </c>
      <c r="M79" s="50">
        <v>10.25</v>
      </c>
      <c r="N79" s="78">
        <f t="shared" si="4"/>
        <v>65.87</v>
      </c>
    </row>
    <row r="80" spans="1:14" s="35" customFormat="1" ht="100.5" customHeight="1" x14ac:dyDescent="0.25">
      <c r="A80" s="50">
        <v>76</v>
      </c>
      <c r="B80" s="56" t="s">
        <v>426</v>
      </c>
      <c r="C80" s="56">
        <v>9</v>
      </c>
      <c r="D80" s="45" t="s">
        <v>421</v>
      </c>
      <c r="E80" s="22" t="s">
        <v>674</v>
      </c>
      <c r="F80" s="32">
        <v>15</v>
      </c>
      <c r="G80" s="50">
        <v>30</v>
      </c>
      <c r="H80" s="130">
        <v>19.2</v>
      </c>
      <c r="I80" s="50">
        <v>15.72</v>
      </c>
      <c r="J80" s="131">
        <v>131.4</v>
      </c>
      <c r="K80" s="132">
        <v>9.4</v>
      </c>
      <c r="L80" s="130">
        <v>14.1</v>
      </c>
      <c r="M80" s="133">
        <v>9.1999999999999993</v>
      </c>
      <c r="N80" s="78">
        <f t="shared" si="4"/>
        <v>64.319999999999993</v>
      </c>
    </row>
    <row r="81" spans="1:14" s="35" customFormat="1" ht="102.75" customHeight="1" x14ac:dyDescent="0.25">
      <c r="A81" s="50">
        <v>77</v>
      </c>
      <c r="B81" s="56" t="s">
        <v>572</v>
      </c>
      <c r="C81" s="56">
        <v>9</v>
      </c>
      <c r="D81" s="45" t="s">
        <v>55</v>
      </c>
      <c r="E81" s="13" t="s">
        <v>44</v>
      </c>
      <c r="F81" s="32">
        <v>15</v>
      </c>
      <c r="G81" s="50">
        <v>30</v>
      </c>
      <c r="H81" s="32">
        <v>19.2</v>
      </c>
      <c r="I81" s="14">
        <v>15.72</v>
      </c>
      <c r="J81" s="32">
        <v>131.4</v>
      </c>
      <c r="K81" s="14">
        <v>9.4</v>
      </c>
      <c r="L81" s="32">
        <v>14.1</v>
      </c>
      <c r="M81" s="50">
        <v>9.1999999999999993</v>
      </c>
      <c r="N81" s="78">
        <f t="shared" si="4"/>
        <v>64.319999999999993</v>
      </c>
    </row>
    <row r="82" spans="1:14" s="35" customFormat="1" ht="108.75" customHeight="1" x14ac:dyDescent="0.25">
      <c r="A82" s="50">
        <v>78</v>
      </c>
      <c r="B82" s="16" t="s">
        <v>594</v>
      </c>
      <c r="C82" s="50">
        <v>11</v>
      </c>
      <c r="D82" s="40" t="s">
        <v>109</v>
      </c>
      <c r="E82" s="40" t="s">
        <v>593</v>
      </c>
      <c r="F82" s="7">
        <v>16</v>
      </c>
      <c r="G82" s="50">
        <v>9.06</v>
      </c>
      <c r="H82" s="7">
        <v>25</v>
      </c>
      <c r="I82" s="14">
        <v>16.8</v>
      </c>
      <c r="J82" s="7">
        <v>210</v>
      </c>
      <c r="K82" s="14">
        <v>22.02</v>
      </c>
      <c r="L82" s="7">
        <v>13</v>
      </c>
      <c r="M82" s="50">
        <v>16.25</v>
      </c>
      <c r="N82" s="78">
        <f t="shared" si="4"/>
        <v>64.13</v>
      </c>
    </row>
    <row r="83" spans="1:14" s="35" customFormat="1" ht="99" customHeight="1" x14ac:dyDescent="0.25">
      <c r="A83" s="50">
        <v>79</v>
      </c>
      <c r="B83" s="57" t="s">
        <v>80</v>
      </c>
      <c r="C83" s="50">
        <v>9</v>
      </c>
      <c r="D83" s="40" t="s">
        <v>72</v>
      </c>
      <c r="E83" s="40" t="s">
        <v>73</v>
      </c>
      <c r="F83" s="7">
        <v>19</v>
      </c>
      <c r="G83" s="50">
        <v>19</v>
      </c>
      <c r="H83" s="7">
        <v>94.5</v>
      </c>
      <c r="I83" s="14">
        <v>20</v>
      </c>
      <c r="J83" s="7">
        <v>282.3</v>
      </c>
      <c r="K83" s="14">
        <v>25</v>
      </c>
      <c r="L83" s="7">
        <v>0</v>
      </c>
      <c r="M83" s="50">
        <v>0</v>
      </c>
      <c r="N83" s="78">
        <f t="shared" si="4"/>
        <v>64</v>
      </c>
    </row>
    <row r="84" spans="1:14" s="35" customFormat="1" ht="103.5" customHeight="1" x14ac:dyDescent="0.25">
      <c r="A84" s="50">
        <v>80</v>
      </c>
      <c r="B84" s="22" t="s">
        <v>155</v>
      </c>
      <c r="C84" s="22">
        <v>9</v>
      </c>
      <c r="D84" s="45" t="s">
        <v>518</v>
      </c>
      <c r="E84" s="22" t="s">
        <v>154</v>
      </c>
      <c r="F84" s="9">
        <v>10</v>
      </c>
      <c r="G84" s="75">
        <v>9.23</v>
      </c>
      <c r="H84" s="9">
        <v>27.3</v>
      </c>
      <c r="I84" s="76">
        <v>24</v>
      </c>
      <c r="J84" s="9">
        <v>188.5</v>
      </c>
      <c r="K84" s="76">
        <v>20</v>
      </c>
      <c r="L84" s="9">
        <v>4.5</v>
      </c>
      <c r="M84" s="76">
        <v>10.5</v>
      </c>
      <c r="N84" s="12">
        <f t="shared" si="4"/>
        <v>63.730000000000004</v>
      </c>
    </row>
    <row r="85" spans="1:14" s="35" customFormat="1" ht="105.75" customHeight="1" x14ac:dyDescent="0.25">
      <c r="A85" s="50">
        <v>81</v>
      </c>
      <c r="B85" s="22" t="s">
        <v>4</v>
      </c>
      <c r="C85" s="22">
        <v>10</v>
      </c>
      <c r="D85" s="45" t="s">
        <v>560</v>
      </c>
      <c r="E85" s="52" t="s">
        <v>172</v>
      </c>
      <c r="F85" s="9">
        <v>10</v>
      </c>
      <c r="G85" s="75">
        <v>9.23</v>
      </c>
      <c r="H85" s="9">
        <v>27.3</v>
      </c>
      <c r="I85" s="76">
        <v>24</v>
      </c>
      <c r="J85" s="9">
        <v>188.5</v>
      </c>
      <c r="K85" s="76">
        <v>20</v>
      </c>
      <c r="L85" s="9">
        <v>4.5</v>
      </c>
      <c r="M85" s="76">
        <v>10.5</v>
      </c>
      <c r="N85" s="12">
        <f t="shared" si="4"/>
        <v>63.730000000000004</v>
      </c>
    </row>
    <row r="86" spans="1:14" s="35" customFormat="1" ht="113.25" customHeight="1" x14ac:dyDescent="0.25">
      <c r="A86" s="50">
        <v>82</v>
      </c>
      <c r="B86" s="22" t="s">
        <v>7</v>
      </c>
      <c r="C86" s="22" t="s">
        <v>8</v>
      </c>
      <c r="D86" s="22" t="s">
        <v>805</v>
      </c>
      <c r="E86" s="22" t="s">
        <v>567</v>
      </c>
      <c r="F86" s="17">
        <v>30</v>
      </c>
      <c r="G86" s="150">
        <v>17</v>
      </c>
      <c r="H86" s="151">
        <v>290</v>
      </c>
      <c r="I86" s="24">
        <v>15.9</v>
      </c>
      <c r="J86" s="17">
        <v>230</v>
      </c>
      <c r="K86" s="24">
        <v>21.2</v>
      </c>
      <c r="L86" s="17">
        <v>7.5</v>
      </c>
      <c r="M86" s="52">
        <v>9.4</v>
      </c>
      <c r="N86" s="79">
        <f t="shared" si="4"/>
        <v>63.499999999999993</v>
      </c>
    </row>
    <row r="87" spans="1:14" s="35" customFormat="1" ht="104.25" customHeight="1" x14ac:dyDescent="0.25">
      <c r="A87" s="50">
        <v>83</v>
      </c>
      <c r="B87" s="56" t="s">
        <v>115</v>
      </c>
      <c r="C87" s="20" t="s">
        <v>715</v>
      </c>
      <c r="D87" s="40" t="s">
        <v>109</v>
      </c>
      <c r="E87" s="40" t="s">
        <v>593</v>
      </c>
      <c r="F87" s="7">
        <v>14</v>
      </c>
      <c r="G87" s="50">
        <v>7.92</v>
      </c>
      <c r="H87" s="7">
        <v>23</v>
      </c>
      <c r="I87" s="14">
        <v>18.66</v>
      </c>
      <c r="J87" s="7">
        <v>200</v>
      </c>
      <c r="K87" s="14">
        <v>23.13</v>
      </c>
      <c r="L87" s="7">
        <v>11</v>
      </c>
      <c r="M87" s="50">
        <v>13.75</v>
      </c>
      <c r="N87" s="78">
        <f t="shared" si="4"/>
        <v>63.459999999999994</v>
      </c>
    </row>
    <row r="88" spans="1:14" s="35" customFormat="1" ht="103.5" customHeight="1" x14ac:dyDescent="0.25">
      <c r="A88" s="50">
        <v>84</v>
      </c>
      <c r="B88" s="57" t="s">
        <v>656</v>
      </c>
      <c r="C88" s="20" t="s">
        <v>295</v>
      </c>
      <c r="D88" s="45" t="s">
        <v>293</v>
      </c>
      <c r="E88" s="40" t="s">
        <v>655</v>
      </c>
      <c r="F88" s="7">
        <v>13</v>
      </c>
      <c r="G88" s="14">
        <v>7.36</v>
      </c>
      <c r="H88" s="7">
        <v>21.3</v>
      </c>
      <c r="I88" s="14">
        <v>19.059999999999999</v>
      </c>
      <c r="J88" s="7">
        <v>197</v>
      </c>
      <c r="K88" s="14">
        <v>24.49</v>
      </c>
      <c r="L88" s="7">
        <v>10</v>
      </c>
      <c r="M88" s="50">
        <v>12.5</v>
      </c>
      <c r="N88" s="78">
        <f t="shared" si="4"/>
        <v>63.41</v>
      </c>
    </row>
    <row r="89" spans="1:14" s="35" customFormat="1" ht="99" customHeight="1" x14ac:dyDescent="0.25">
      <c r="A89" s="50">
        <v>85</v>
      </c>
      <c r="B89" s="56" t="s">
        <v>490</v>
      </c>
      <c r="C89" s="56">
        <v>9</v>
      </c>
      <c r="D89" s="45" t="s">
        <v>487</v>
      </c>
      <c r="E89" s="56" t="s">
        <v>754</v>
      </c>
      <c r="F89" s="56">
        <v>12</v>
      </c>
      <c r="G89" s="50">
        <v>10</v>
      </c>
      <c r="H89" s="50">
        <v>19.100000000000001</v>
      </c>
      <c r="I89" s="14">
        <v>18</v>
      </c>
      <c r="J89" s="56">
        <v>170.3</v>
      </c>
      <c r="K89" s="14">
        <v>17</v>
      </c>
      <c r="L89" s="56">
        <v>6</v>
      </c>
      <c r="M89" s="50">
        <v>18</v>
      </c>
      <c r="N89" s="42">
        <v>63</v>
      </c>
    </row>
    <row r="90" spans="1:14" s="35" customFormat="1" ht="93" customHeight="1" x14ac:dyDescent="0.25">
      <c r="A90" s="50">
        <v>86</v>
      </c>
      <c r="B90" s="56" t="s">
        <v>334</v>
      </c>
      <c r="C90" s="20" t="s">
        <v>335</v>
      </c>
      <c r="D90" s="45" t="s">
        <v>789</v>
      </c>
      <c r="E90" s="40" t="s">
        <v>698</v>
      </c>
      <c r="F90" s="7">
        <v>35.5</v>
      </c>
      <c r="G90" s="50">
        <v>20.09</v>
      </c>
      <c r="H90" s="7">
        <v>17</v>
      </c>
      <c r="I90" s="14">
        <v>18.850000000000001</v>
      </c>
      <c r="J90" s="7">
        <v>3.4</v>
      </c>
      <c r="K90" s="14">
        <v>23.86</v>
      </c>
      <c r="L90" s="7">
        <v>0</v>
      </c>
      <c r="M90" s="50">
        <v>0</v>
      </c>
      <c r="N90" s="78">
        <f t="shared" ref="N90:N100" si="5">G90+I90+K90+M90</f>
        <v>62.8</v>
      </c>
    </row>
    <row r="91" spans="1:14" s="35" customFormat="1" ht="97.5" customHeight="1" x14ac:dyDescent="0.25">
      <c r="A91" s="50">
        <v>87</v>
      </c>
      <c r="B91" s="56" t="s">
        <v>336</v>
      </c>
      <c r="C91" s="56" t="s">
        <v>337</v>
      </c>
      <c r="D91" s="45" t="s">
        <v>789</v>
      </c>
      <c r="E91" s="11" t="s">
        <v>687</v>
      </c>
      <c r="F91" s="32">
        <v>30.25</v>
      </c>
      <c r="G91" s="50">
        <v>17.12</v>
      </c>
      <c r="H91" s="32">
        <v>16.03</v>
      </c>
      <c r="I91" s="14">
        <v>20</v>
      </c>
      <c r="J91" s="32">
        <v>3.3</v>
      </c>
      <c r="K91" s="14">
        <v>25</v>
      </c>
      <c r="L91" s="32">
        <v>0</v>
      </c>
      <c r="M91" s="50">
        <v>0</v>
      </c>
      <c r="N91" s="78">
        <f t="shared" si="5"/>
        <v>62.120000000000005</v>
      </c>
    </row>
    <row r="92" spans="1:14" s="35" customFormat="1" ht="103.5" customHeight="1" x14ac:dyDescent="0.25">
      <c r="A92" s="50">
        <v>88</v>
      </c>
      <c r="B92" s="56" t="s">
        <v>81</v>
      </c>
      <c r="C92" s="20" t="s">
        <v>715</v>
      </c>
      <c r="D92" s="40" t="s">
        <v>72</v>
      </c>
      <c r="E92" s="11" t="s">
        <v>621</v>
      </c>
      <c r="F92" s="32">
        <v>18</v>
      </c>
      <c r="G92" s="50">
        <v>18</v>
      </c>
      <c r="H92" s="32">
        <v>95.5</v>
      </c>
      <c r="I92" s="14">
        <v>19</v>
      </c>
      <c r="J92" s="32">
        <v>282.3</v>
      </c>
      <c r="K92" s="14">
        <v>25</v>
      </c>
      <c r="L92" s="32">
        <v>0</v>
      </c>
      <c r="M92" s="50">
        <v>0</v>
      </c>
      <c r="N92" s="78">
        <f t="shared" si="5"/>
        <v>62</v>
      </c>
    </row>
    <row r="93" spans="1:14" s="35" customFormat="1" ht="126" customHeight="1" x14ac:dyDescent="0.25">
      <c r="A93" s="50">
        <v>89</v>
      </c>
      <c r="B93" s="56" t="s">
        <v>619</v>
      </c>
      <c r="C93" s="56">
        <v>10</v>
      </c>
      <c r="D93" s="45" t="s">
        <v>617</v>
      </c>
      <c r="E93" s="56" t="s">
        <v>618</v>
      </c>
      <c r="F93" s="32">
        <v>15</v>
      </c>
      <c r="G93" s="50">
        <v>8.4</v>
      </c>
      <c r="H93" s="32">
        <v>22.1</v>
      </c>
      <c r="I93" s="14">
        <v>20</v>
      </c>
      <c r="J93" s="32">
        <v>135.19999999999999</v>
      </c>
      <c r="K93" s="14">
        <v>22.2</v>
      </c>
      <c r="L93" s="32">
        <v>9</v>
      </c>
      <c r="M93" s="50">
        <v>11.25</v>
      </c>
      <c r="N93" s="78">
        <f t="shared" si="5"/>
        <v>61.849999999999994</v>
      </c>
    </row>
    <row r="94" spans="1:14" s="35" customFormat="1" ht="86.25" customHeight="1" x14ac:dyDescent="0.25">
      <c r="A94" s="50">
        <v>90</v>
      </c>
      <c r="B94" s="72" t="s">
        <v>144</v>
      </c>
      <c r="C94" s="72">
        <v>11</v>
      </c>
      <c r="D94" s="45" t="s">
        <v>794</v>
      </c>
      <c r="E94" s="11" t="s">
        <v>605</v>
      </c>
      <c r="F94" s="9">
        <v>21</v>
      </c>
      <c r="G94" s="75">
        <v>11.88</v>
      </c>
      <c r="H94" s="9">
        <v>39.6</v>
      </c>
      <c r="I94" s="76">
        <v>17.5</v>
      </c>
      <c r="J94" s="9">
        <v>186.4</v>
      </c>
      <c r="K94" s="76">
        <v>24.1</v>
      </c>
      <c r="L94" s="9">
        <v>6.4</v>
      </c>
      <c r="M94" s="76">
        <v>8</v>
      </c>
      <c r="N94" s="12">
        <f t="shared" si="5"/>
        <v>61.480000000000004</v>
      </c>
    </row>
    <row r="95" spans="1:14" s="35" customFormat="1" ht="96" customHeight="1" x14ac:dyDescent="0.25">
      <c r="A95" s="50">
        <v>91</v>
      </c>
      <c r="B95" s="57" t="s">
        <v>79</v>
      </c>
      <c r="C95" s="56">
        <v>9</v>
      </c>
      <c r="D95" s="56" t="s">
        <v>72</v>
      </c>
      <c r="E95" s="56" t="s">
        <v>73</v>
      </c>
      <c r="F95" s="32">
        <v>17</v>
      </c>
      <c r="G95" s="50">
        <v>17</v>
      </c>
      <c r="H95" s="32">
        <v>100.7</v>
      </c>
      <c r="I95" s="14">
        <v>18.77</v>
      </c>
      <c r="J95" s="32">
        <v>282.3</v>
      </c>
      <c r="K95" s="14">
        <v>25</v>
      </c>
      <c r="L95" s="32">
        <v>0</v>
      </c>
      <c r="M95" s="50">
        <v>0</v>
      </c>
      <c r="N95" s="78">
        <f t="shared" si="5"/>
        <v>60.769999999999996</v>
      </c>
    </row>
    <row r="96" spans="1:14" s="35" customFormat="1" ht="103.5" customHeight="1" x14ac:dyDescent="0.25">
      <c r="A96" s="50">
        <v>92</v>
      </c>
      <c r="B96" s="57" t="s">
        <v>294</v>
      </c>
      <c r="C96" s="50" t="s">
        <v>295</v>
      </c>
      <c r="D96" s="45" t="s">
        <v>293</v>
      </c>
      <c r="E96" s="40" t="s">
        <v>655</v>
      </c>
      <c r="F96" s="7">
        <v>20</v>
      </c>
      <c r="G96" s="50">
        <v>11.32</v>
      </c>
      <c r="H96" s="7">
        <v>25.5</v>
      </c>
      <c r="I96" s="14">
        <v>16</v>
      </c>
      <c r="J96" s="7">
        <v>210</v>
      </c>
      <c r="K96" s="14">
        <v>22.97</v>
      </c>
      <c r="L96" s="7">
        <v>8</v>
      </c>
      <c r="M96" s="50">
        <v>10</v>
      </c>
      <c r="N96" s="78">
        <f t="shared" si="5"/>
        <v>60.29</v>
      </c>
    </row>
    <row r="97" spans="1:14" s="35" customFormat="1" ht="111" customHeight="1" x14ac:dyDescent="0.25">
      <c r="A97" s="50">
        <v>93</v>
      </c>
      <c r="B97" s="10" t="s">
        <v>31</v>
      </c>
      <c r="C97" s="21" t="s">
        <v>8</v>
      </c>
      <c r="D97" s="52" t="s">
        <v>12</v>
      </c>
      <c r="E97" s="22" t="s">
        <v>32</v>
      </c>
      <c r="F97" s="23">
        <v>30</v>
      </c>
      <c r="G97" s="22">
        <v>9</v>
      </c>
      <c r="H97" s="23">
        <v>30</v>
      </c>
      <c r="I97" s="24">
        <v>17</v>
      </c>
      <c r="J97" s="23">
        <v>195.6</v>
      </c>
      <c r="K97" s="24">
        <v>19.2</v>
      </c>
      <c r="L97" s="23">
        <v>7</v>
      </c>
      <c r="M97" s="52">
        <v>14</v>
      </c>
      <c r="N97" s="79">
        <f t="shared" si="5"/>
        <v>59.2</v>
      </c>
    </row>
    <row r="98" spans="1:14" s="35" customFormat="1" ht="107.25" customHeight="1" x14ac:dyDescent="0.25">
      <c r="A98" s="50">
        <v>94</v>
      </c>
      <c r="B98" s="56" t="s">
        <v>675</v>
      </c>
      <c r="C98" s="56">
        <v>9</v>
      </c>
      <c r="D98" s="45" t="s">
        <v>817</v>
      </c>
      <c r="E98" s="22" t="s">
        <v>674</v>
      </c>
      <c r="F98" s="7">
        <v>15</v>
      </c>
      <c r="G98" s="50">
        <v>19</v>
      </c>
      <c r="H98" s="134">
        <v>19</v>
      </c>
      <c r="I98" s="132">
        <v>15.52</v>
      </c>
      <c r="J98" s="134">
        <v>134.19999999999999</v>
      </c>
      <c r="K98" s="132">
        <v>12.8</v>
      </c>
      <c r="L98" s="134">
        <v>15.8</v>
      </c>
      <c r="M98" s="132">
        <v>10.9</v>
      </c>
      <c r="N98" s="78">
        <f t="shared" si="5"/>
        <v>58.219999999999992</v>
      </c>
    </row>
    <row r="99" spans="1:14" s="35" customFormat="1" ht="113.25" customHeight="1" x14ac:dyDescent="0.25">
      <c r="A99" s="50">
        <v>95</v>
      </c>
      <c r="B99" s="56" t="s">
        <v>573</v>
      </c>
      <c r="C99" s="20" t="s">
        <v>715</v>
      </c>
      <c r="D99" s="45" t="s">
        <v>818</v>
      </c>
      <c r="E99" s="13" t="s">
        <v>44</v>
      </c>
      <c r="F99" s="7">
        <v>15</v>
      </c>
      <c r="G99" s="50">
        <v>19</v>
      </c>
      <c r="H99" s="7">
        <v>19</v>
      </c>
      <c r="I99" s="14">
        <v>15.52</v>
      </c>
      <c r="J99" s="7">
        <v>134.80000000000001</v>
      </c>
      <c r="K99" s="14">
        <v>12.8</v>
      </c>
      <c r="L99" s="7">
        <v>15.8</v>
      </c>
      <c r="M99" s="50">
        <v>10.9</v>
      </c>
      <c r="N99" s="78">
        <f t="shared" si="5"/>
        <v>58.219999999999992</v>
      </c>
    </row>
    <row r="100" spans="1:14" s="35" customFormat="1" ht="115.5" customHeight="1" x14ac:dyDescent="0.25">
      <c r="A100" s="50">
        <v>96</v>
      </c>
      <c r="B100" s="62" t="s">
        <v>347</v>
      </c>
      <c r="C100" s="62"/>
      <c r="D100" s="62" t="s">
        <v>339</v>
      </c>
      <c r="E100" s="92" t="s">
        <v>697</v>
      </c>
      <c r="F100" s="93">
        <v>13</v>
      </c>
      <c r="G100" s="62">
        <v>13</v>
      </c>
      <c r="H100" s="93">
        <v>20.5</v>
      </c>
      <c r="I100" s="65">
        <v>24.91</v>
      </c>
      <c r="J100" s="126" t="s">
        <v>348</v>
      </c>
      <c r="K100" s="65">
        <v>20</v>
      </c>
      <c r="L100" s="93">
        <v>0</v>
      </c>
      <c r="M100" s="62">
        <v>0</v>
      </c>
      <c r="N100" s="95">
        <f t="shared" si="5"/>
        <v>57.91</v>
      </c>
    </row>
    <row r="101" spans="1:14" s="35" customFormat="1" ht="115.5" customHeight="1" x14ac:dyDescent="0.25">
      <c r="A101" s="50">
        <v>97</v>
      </c>
      <c r="B101" s="56" t="s">
        <v>505</v>
      </c>
      <c r="C101" s="56" t="s">
        <v>219</v>
      </c>
      <c r="D101" s="56" t="s">
        <v>811</v>
      </c>
      <c r="E101" s="56" t="s">
        <v>506</v>
      </c>
      <c r="F101" s="23">
        <v>20</v>
      </c>
      <c r="G101" s="22">
        <v>20</v>
      </c>
      <c r="H101" s="23">
        <v>31.5</v>
      </c>
      <c r="I101" s="24">
        <v>10.5</v>
      </c>
      <c r="J101" s="23">
        <v>181.5</v>
      </c>
      <c r="K101" s="24">
        <v>13.1</v>
      </c>
      <c r="L101" s="23">
        <v>12</v>
      </c>
      <c r="M101" s="52">
        <v>14.12</v>
      </c>
      <c r="N101" s="79">
        <v>57.79</v>
      </c>
    </row>
    <row r="102" spans="1:14" s="35" customFormat="1" ht="119.25" customHeight="1" x14ac:dyDescent="0.25">
      <c r="A102" s="50">
        <v>98</v>
      </c>
      <c r="B102" s="16" t="s">
        <v>555</v>
      </c>
      <c r="C102" s="50">
        <v>9</v>
      </c>
      <c r="D102" s="56" t="s">
        <v>546</v>
      </c>
      <c r="E102" s="56" t="s">
        <v>168</v>
      </c>
      <c r="F102" s="7">
        <v>12</v>
      </c>
      <c r="G102" s="50">
        <v>6.79</v>
      </c>
      <c r="H102" s="7">
        <v>28.8</v>
      </c>
      <c r="I102" s="14">
        <v>20</v>
      </c>
      <c r="J102" s="9">
        <v>188.5</v>
      </c>
      <c r="K102" s="76">
        <v>20</v>
      </c>
      <c r="L102" s="9">
        <v>4.5</v>
      </c>
      <c r="M102" s="76">
        <v>10.5</v>
      </c>
      <c r="N102" s="78">
        <f>G102+I102+K102+M102</f>
        <v>57.29</v>
      </c>
    </row>
    <row r="103" spans="1:14" s="35" customFormat="1" ht="87.75" customHeight="1" x14ac:dyDescent="0.25">
      <c r="A103" s="50">
        <v>99</v>
      </c>
      <c r="B103" s="72" t="s">
        <v>145</v>
      </c>
      <c r="C103" s="72">
        <v>9</v>
      </c>
      <c r="D103" s="45" t="s">
        <v>794</v>
      </c>
      <c r="E103" s="11" t="s">
        <v>605</v>
      </c>
      <c r="F103" s="9">
        <v>17</v>
      </c>
      <c r="G103" s="75">
        <v>9.6199999999999992</v>
      </c>
      <c r="H103" s="9">
        <v>40.799999999999997</v>
      </c>
      <c r="I103" s="76">
        <v>17</v>
      </c>
      <c r="J103" s="9">
        <v>191.5</v>
      </c>
      <c r="K103" s="76">
        <v>23.5</v>
      </c>
      <c r="L103" s="9">
        <v>5.7</v>
      </c>
      <c r="M103" s="76">
        <v>7.12</v>
      </c>
      <c r="N103" s="12">
        <f>G103+I103+K103+M103</f>
        <v>57.239999999999995</v>
      </c>
    </row>
    <row r="104" spans="1:14" s="35" customFormat="1" ht="99.75" customHeight="1" x14ac:dyDescent="0.25">
      <c r="A104" s="50">
        <v>100</v>
      </c>
      <c r="B104" s="16" t="s">
        <v>427</v>
      </c>
      <c r="C104" s="50">
        <v>9</v>
      </c>
      <c r="D104" s="45" t="s">
        <v>817</v>
      </c>
      <c r="E104" s="22" t="s">
        <v>674</v>
      </c>
      <c r="F104" s="7">
        <v>15</v>
      </c>
      <c r="G104" s="50">
        <v>16.8</v>
      </c>
      <c r="H104" s="134">
        <v>20.04</v>
      </c>
      <c r="I104" s="132">
        <v>16.920000000000002</v>
      </c>
      <c r="J104" s="134">
        <v>134.9</v>
      </c>
      <c r="K104" s="132">
        <v>12.9</v>
      </c>
      <c r="L104" s="134">
        <v>15.3</v>
      </c>
      <c r="M104" s="132">
        <v>10.4</v>
      </c>
      <c r="N104" s="78">
        <f>G104+I104+K104+M104</f>
        <v>57.019999999999996</v>
      </c>
    </row>
    <row r="105" spans="1:14" s="35" customFormat="1" ht="100.5" customHeight="1" x14ac:dyDescent="0.25">
      <c r="A105" s="50">
        <v>101</v>
      </c>
      <c r="B105" s="16" t="s">
        <v>52</v>
      </c>
      <c r="C105" s="50">
        <v>9</v>
      </c>
      <c r="D105" s="45" t="s">
        <v>818</v>
      </c>
      <c r="E105" s="13" t="s">
        <v>44</v>
      </c>
      <c r="F105" s="7">
        <v>15</v>
      </c>
      <c r="G105" s="50">
        <v>16.8</v>
      </c>
      <c r="H105" s="7">
        <v>20.399999999999999</v>
      </c>
      <c r="I105" s="14">
        <v>16.920000000000002</v>
      </c>
      <c r="J105" s="7">
        <v>134.9</v>
      </c>
      <c r="K105" s="14">
        <v>12.9</v>
      </c>
      <c r="L105" s="7">
        <v>15.3</v>
      </c>
      <c r="M105" s="50">
        <v>10.4</v>
      </c>
      <c r="N105" s="78">
        <f>G105+I105+K105+M105</f>
        <v>57.019999999999996</v>
      </c>
    </row>
    <row r="106" spans="1:14" s="35" customFormat="1" ht="102" customHeight="1" x14ac:dyDescent="0.25">
      <c r="A106" s="50">
        <v>102</v>
      </c>
      <c r="B106" s="86" t="s">
        <v>775</v>
      </c>
      <c r="C106" s="127">
        <v>10</v>
      </c>
      <c r="D106" s="165" t="s">
        <v>765</v>
      </c>
      <c r="E106" s="127" t="s">
        <v>776</v>
      </c>
      <c r="F106" s="128">
        <v>9.6999999999999993</v>
      </c>
      <c r="G106" s="50">
        <v>15</v>
      </c>
      <c r="H106" s="128">
        <v>8.9</v>
      </c>
      <c r="I106" s="14">
        <v>12</v>
      </c>
      <c r="J106" s="128">
        <v>116.78</v>
      </c>
      <c r="K106" s="14">
        <v>16</v>
      </c>
      <c r="L106" s="128">
        <v>9.8000000000000007</v>
      </c>
      <c r="M106" s="50">
        <v>14</v>
      </c>
      <c r="N106" s="78">
        <f>G106+I106+K106+M106</f>
        <v>57</v>
      </c>
    </row>
    <row r="107" spans="1:14" s="35" customFormat="1" ht="114" customHeight="1" x14ac:dyDescent="0.25">
      <c r="A107" s="50">
        <v>103</v>
      </c>
      <c r="B107" s="56" t="s">
        <v>599</v>
      </c>
      <c r="C107" s="20" t="s">
        <v>715</v>
      </c>
      <c r="D107" s="45" t="s">
        <v>125</v>
      </c>
      <c r="E107" s="45" t="s">
        <v>600</v>
      </c>
      <c r="F107" s="7">
        <v>3</v>
      </c>
      <c r="G107" s="50">
        <v>3.7</v>
      </c>
      <c r="H107" s="7">
        <v>14.21</v>
      </c>
      <c r="I107" s="14">
        <v>20</v>
      </c>
      <c r="J107" s="7">
        <v>300.42</v>
      </c>
      <c r="K107" s="14">
        <v>25</v>
      </c>
      <c r="L107" s="7">
        <v>6</v>
      </c>
      <c r="M107" s="50">
        <v>7.5</v>
      </c>
      <c r="N107" s="78">
        <v>56.2</v>
      </c>
    </row>
    <row r="108" spans="1:14" s="35" customFormat="1" ht="96.75" customHeight="1" x14ac:dyDescent="0.25">
      <c r="A108" s="50">
        <v>104</v>
      </c>
      <c r="B108" s="164" t="s">
        <v>428</v>
      </c>
      <c r="C108" s="50">
        <v>9</v>
      </c>
      <c r="D108" s="45" t="s">
        <v>421</v>
      </c>
      <c r="E108" s="22" t="s">
        <v>674</v>
      </c>
      <c r="F108" s="32">
        <v>15</v>
      </c>
      <c r="G108" s="50">
        <v>17.5</v>
      </c>
      <c r="H108" s="130">
        <v>20.07</v>
      </c>
      <c r="I108" s="132">
        <v>17.22</v>
      </c>
      <c r="J108" s="130">
        <v>133.4</v>
      </c>
      <c r="K108" s="132">
        <v>11.4</v>
      </c>
      <c r="L108" s="130">
        <v>14.9</v>
      </c>
      <c r="M108" s="132">
        <v>10</v>
      </c>
      <c r="N108" s="78">
        <f t="shared" ref="N108:N114" si="6">G108+I108+K108+M108</f>
        <v>56.12</v>
      </c>
    </row>
    <row r="109" spans="1:14" s="35" customFormat="1" ht="98.25" customHeight="1" x14ac:dyDescent="0.25">
      <c r="A109" s="50">
        <v>105</v>
      </c>
      <c r="B109" s="56" t="s">
        <v>53</v>
      </c>
      <c r="C109" s="56">
        <v>9</v>
      </c>
      <c r="D109" s="45" t="s">
        <v>55</v>
      </c>
      <c r="E109" s="13" t="s">
        <v>44</v>
      </c>
      <c r="F109" s="32">
        <v>15</v>
      </c>
      <c r="G109" s="50">
        <v>17.5</v>
      </c>
      <c r="H109" s="32">
        <v>20.7</v>
      </c>
      <c r="I109" s="14">
        <v>17.22</v>
      </c>
      <c r="J109" s="32">
        <v>133.4</v>
      </c>
      <c r="K109" s="14">
        <v>11.4</v>
      </c>
      <c r="L109" s="32">
        <v>14.9</v>
      </c>
      <c r="M109" s="50">
        <v>10</v>
      </c>
      <c r="N109" s="78">
        <f t="shared" si="6"/>
        <v>56.12</v>
      </c>
    </row>
    <row r="110" spans="1:14" s="35" customFormat="1" ht="115.5" customHeight="1" x14ac:dyDescent="0.25">
      <c r="A110" s="50">
        <v>106</v>
      </c>
      <c r="B110" s="16" t="s">
        <v>681</v>
      </c>
      <c r="C110" s="50" t="s">
        <v>219</v>
      </c>
      <c r="D110" s="40" t="s">
        <v>679</v>
      </c>
      <c r="E110" s="40" t="s">
        <v>506</v>
      </c>
      <c r="F110" s="7">
        <v>18</v>
      </c>
      <c r="G110" s="50">
        <v>18</v>
      </c>
      <c r="H110" s="23">
        <v>31.5</v>
      </c>
      <c r="I110" s="24">
        <v>10.5</v>
      </c>
      <c r="J110" s="23">
        <v>181.5</v>
      </c>
      <c r="K110" s="24">
        <v>13.1</v>
      </c>
      <c r="L110" s="23">
        <v>11.3</v>
      </c>
      <c r="M110" s="52">
        <v>14.12</v>
      </c>
      <c r="N110" s="78">
        <f t="shared" si="6"/>
        <v>55.72</v>
      </c>
    </row>
    <row r="111" spans="1:14" s="35" customFormat="1" ht="121.5" customHeight="1" x14ac:dyDescent="0.25">
      <c r="A111" s="50">
        <v>107</v>
      </c>
      <c r="B111" s="57" t="s">
        <v>380</v>
      </c>
      <c r="C111" s="123" t="s">
        <v>715</v>
      </c>
      <c r="D111" s="162" t="s">
        <v>373</v>
      </c>
      <c r="E111" s="40" t="s">
        <v>379</v>
      </c>
      <c r="F111" s="85">
        <v>25.75</v>
      </c>
      <c r="G111" s="50">
        <v>14.58</v>
      </c>
      <c r="H111" s="85">
        <v>40.15</v>
      </c>
      <c r="I111" s="14">
        <v>11.83</v>
      </c>
      <c r="J111" s="86">
        <v>280</v>
      </c>
      <c r="K111" s="14">
        <v>21.43</v>
      </c>
      <c r="L111" s="86">
        <v>6</v>
      </c>
      <c r="M111" s="50">
        <v>7.5</v>
      </c>
      <c r="N111" s="78">
        <f t="shared" si="6"/>
        <v>55.34</v>
      </c>
    </row>
    <row r="112" spans="1:14" s="35" customFormat="1" ht="113.25" customHeight="1" x14ac:dyDescent="0.25">
      <c r="A112" s="50">
        <v>108</v>
      </c>
      <c r="B112" s="56" t="s">
        <v>132</v>
      </c>
      <c r="C112" s="121">
        <v>9</v>
      </c>
      <c r="D112" s="45" t="s">
        <v>125</v>
      </c>
      <c r="E112" s="45" t="s">
        <v>600</v>
      </c>
      <c r="F112" s="32">
        <v>7</v>
      </c>
      <c r="G112" s="50">
        <v>6</v>
      </c>
      <c r="H112" s="32">
        <v>14.53</v>
      </c>
      <c r="I112" s="14">
        <v>19.510000000000002</v>
      </c>
      <c r="J112" s="32">
        <v>360.2</v>
      </c>
      <c r="K112" s="14">
        <v>20.85</v>
      </c>
      <c r="L112" s="32">
        <v>7</v>
      </c>
      <c r="M112" s="50">
        <v>8.75</v>
      </c>
      <c r="N112" s="78">
        <f t="shared" si="6"/>
        <v>55.11</v>
      </c>
    </row>
    <row r="113" spans="1:14" s="35" customFormat="1" ht="81" customHeight="1" x14ac:dyDescent="0.25">
      <c r="A113" s="50">
        <v>109</v>
      </c>
      <c r="B113" s="108" t="s">
        <v>146</v>
      </c>
      <c r="C113" s="72">
        <v>9</v>
      </c>
      <c r="D113" s="45" t="s">
        <v>794</v>
      </c>
      <c r="E113" s="11" t="s">
        <v>605</v>
      </c>
      <c r="F113" s="9">
        <v>16</v>
      </c>
      <c r="G113" s="75">
        <v>9.0500000000000007</v>
      </c>
      <c r="H113" s="9">
        <v>44.1</v>
      </c>
      <c r="I113" s="76">
        <v>15.7</v>
      </c>
      <c r="J113" s="9">
        <v>196.7</v>
      </c>
      <c r="K113" s="76">
        <v>22.9</v>
      </c>
      <c r="L113" s="9">
        <v>5.4</v>
      </c>
      <c r="M113" s="76">
        <v>6.75</v>
      </c>
      <c r="N113" s="12">
        <f t="shared" si="6"/>
        <v>54.4</v>
      </c>
    </row>
    <row r="114" spans="1:14" s="35" customFormat="1" ht="109.5" customHeight="1" x14ac:dyDescent="0.25">
      <c r="A114" s="50">
        <v>110</v>
      </c>
      <c r="B114" s="22" t="s">
        <v>33</v>
      </c>
      <c r="C114" s="22" t="s">
        <v>34</v>
      </c>
      <c r="D114" s="162" t="s">
        <v>12</v>
      </c>
      <c r="E114" s="52" t="s">
        <v>32</v>
      </c>
      <c r="F114" s="17">
        <v>30</v>
      </c>
      <c r="G114" s="22">
        <v>8</v>
      </c>
      <c r="H114" s="23">
        <v>32</v>
      </c>
      <c r="I114" s="24">
        <v>15</v>
      </c>
      <c r="J114" s="17">
        <v>196.9</v>
      </c>
      <c r="K114" s="24">
        <v>17.8</v>
      </c>
      <c r="L114" s="17">
        <v>6</v>
      </c>
      <c r="M114" s="52">
        <v>13</v>
      </c>
      <c r="N114" s="79">
        <f t="shared" si="6"/>
        <v>53.8</v>
      </c>
    </row>
    <row r="115" spans="1:14" s="35" customFormat="1" ht="109.5" customHeight="1" x14ac:dyDescent="0.25">
      <c r="A115" s="50">
        <v>111</v>
      </c>
      <c r="B115" s="16" t="s">
        <v>763</v>
      </c>
      <c r="C115" s="129">
        <v>11</v>
      </c>
      <c r="D115" s="40" t="s">
        <v>758</v>
      </c>
      <c r="E115" s="40" t="s">
        <v>762</v>
      </c>
      <c r="F115" s="7">
        <v>23</v>
      </c>
      <c r="G115" s="50">
        <v>9.1999999999999993</v>
      </c>
      <c r="H115" s="7">
        <v>68</v>
      </c>
      <c r="I115" s="14">
        <v>15.8</v>
      </c>
      <c r="J115" s="7">
        <v>260</v>
      </c>
      <c r="K115" s="14">
        <v>17.7</v>
      </c>
      <c r="L115" s="7">
        <v>5.4</v>
      </c>
      <c r="M115" s="50">
        <v>10.8</v>
      </c>
      <c r="N115" s="78">
        <v>53.5</v>
      </c>
    </row>
    <row r="116" spans="1:14" s="35" customFormat="1" ht="113.25" customHeight="1" x14ac:dyDescent="0.25">
      <c r="A116" s="50">
        <v>112</v>
      </c>
      <c r="B116" s="10" t="s">
        <v>159</v>
      </c>
      <c r="C116" s="21">
        <v>11</v>
      </c>
      <c r="D116" s="45" t="s">
        <v>518</v>
      </c>
      <c r="E116" s="22" t="s">
        <v>154</v>
      </c>
      <c r="F116" s="9">
        <v>15</v>
      </c>
      <c r="G116" s="75">
        <v>13.235294117647101</v>
      </c>
      <c r="H116" s="9">
        <v>31.3</v>
      </c>
      <c r="I116" s="76">
        <v>16</v>
      </c>
      <c r="J116" s="9">
        <v>220.4</v>
      </c>
      <c r="K116" s="76">
        <v>16.600000000000001</v>
      </c>
      <c r="L116" s="9">
        <v>3.5</v>
      </c>
      <c r="M116" s="76">
        <v>7</v>
      </c>
      <c r="N116" s="12">
        <f t="shared" ref="N116:N134" si="7">G116+I116+K116+M116</f>
        <v>52.835294117647102</v>
      </c>
    </row>
    <row r="117" spans="1:14" s="35" customFormat="1" ht="123" customHeight="1" x14ac:dyDescent="0.25">
      <c r="A117" s="50">
        <v>113</v>
      </c>
      <c r="B117" s="10" t="s">
        <v>3</v>
      </c>
      <c r="C117" s="21">
        <v>11</v>
      </c>
      <c r="D117" s="158" t="s">
        <v>560</v>
      </c>
      <c r="E117" s="22" t="s">
        <v>563</v>
      </c>
      <c r="F117" s="9">
        <v>15</v>
      </c>
      <c r="G117" s="75">
        <v>13.235294117647101</v>
      </c>
      <c r="H117" s="9">
        <v>31.3</v>
      </c>
      <c r="I117" s="76">
        <v>16</v>
      </c>
      <c r="J117" s="9">
        <v>220.4</v>
      </c>
      <c r="K117" s="76">
        <v>16.600000000000001</v>
      </c>
      <c r="L117" s="9">
        <v>3.5</v>
      </c>
      <c r="M117" s="76">
        <v>7</v>
      </c>
      <c r="N117" s="12">
        <f t="shared" si="7"/>
        <v>52.835294117647102</v>
      </c>
    </row>
    <row r="118" spans="1:14" s="35" customFormat="1" ht="113.25" customHeight="1" x14ac:dyDescent="0.25">
      <c r="A118" s="50">
        <v>114</v>
      </c>
      <c r="B118" s="57" t="s">
        <v>297</v>
      </c>
      <c r="C118" s="50" t="s">
        <v>219</v>
      </c>
      <c r="D118" s="45" t="s">
        <v>293</v>
      </c>
      <c r="E118" s="40" t="s">
        <v>655</v>
      </c>
      <c r="F118" s="7">
        <v>9.25</v>
      </c>
      <c r="G118" s="50">
        <v>5.24</v>
      </c>
      <c r="H118" s="78">
        <v>22.4</v>
      </c>
      <c r="I118" s="14">
        <v>18.100000000000001</v>
      </c>
      <c r="J118" s="120" t="s">
        <v>298</v>
      </c>
      <c r="K118" s="14">
        <v>21.93</v>
      </c>
      <c r="L118" s="7">
        <v>6</v>
      </c>
      <c r="M118" s="50">
        <v>7.5</v>
      </c>
      <c r="N118" s="78">
        <f t="shared" si="7"/>
        <v>52.77</v>
      </c>
    </row>
    <row r="119" spans="1:14" s="35" customFormat="1" ht="114" customHeight="1" x14ac:dyDescent="0.25">
      <c r="A119" s="50">
        <v>115</v>
      </c>
      <c r="B119" s="22" t="s">
        <v>35</v>
      </c>
      <c r="C119" s="22" t="s">
        <v>34</v>
      </c>
      <c r="D119" s="52" t="s">
        <v>12</v>
      </c>
      <c r="E119" s="25" t="s">
        <v>32</v>
      </c>
      <c r="F119" s="18">
        <v>30</v>
      </c>
      <c r="G119" s="22">
        <v>7</v>
      </c>
      <c r="H119" s="23">
        <v>33</v>
      </c>
      <c r="I119" s="24">
        <v>14</v>
      </c>
      <c r="J119" s="10" t="s">
        <v>36</v>
      </c>
      <c r="K119" s="24">
        <v>16</v>
      </c>
      <c r="L119" s="18">
        <v>5</v>
      </c>
      <c r="M119" s="52">
        <v>15</v>
      </c>
      <c r="N119" s="79">
        <f t="shared" si="7"/>
        <v>52</v>
      </c>
    </row>
    <row r="120" spans="1:14" s="35" customFormat="1" ht="133.5" customHeight="1" x14ac:dyDescent="0.25">
      <c r="A120" s="50">
        <v>116</v>
      </c>
      <c r="B120" s="57" t="s">
        <v>412</v>
      </c>
      <c r="C120" s="50" t="s">
        <v>219</v>
      </c>
      <c r="D120" s="158" t="s">
        <v>721</v>
      </c>
      <c r="E120" s="57" t="s">
        <v>722</v>
      </c>
      <c r="F120" s="7">
        <v>10</v>
      </c>
      <c r="G120" s="50">
        <v>5.66</v>
      </c>
      <c r="H120" s="88">
        <v>33</v>
      </c>
      <c r="I120" s="14">
        <v>12.7</v>
      </c>
      <c r="J120" s="7">
        <v>225</v>
      </c>
      <c r="K120" s="14">
        <v>21.67</v>
      </c>
      <c r="L120" s="7">
        <v>9.3000000000000007</v>
      </c>
      <c r="M120" s="50">
        <v>11.6</v>
      </c>
      <c r="N120" s="78">
        <f t="shared" si="7"/>
        <v>51.63</v>
      </c>
    </row>
    <row r="121" spans="1:14" s="35" customFormat="1" ht="107.25" customHeight="1" x14ac:dyDescent="0.25">
      <c r="A121" s="50">
        <v>117</v>
      </c>
      <c r="B121" s="16" t="s">
        <v>133</v>
      </c>
      <c r="C121" s="50">
        <v>9</v>
      </c>
      <c r="D121" s="45" t="s">
        <v>125</v>
      </c>
      <c r="E121" s="45" t="s">
        <v>600</v>
      </c>
      <c r="F121" s="7">
        <v>5</v>
      </c>
      <c r="G121" s="50">
        <v>4</v>
      </c>
      <c r="H121" s="7">
        <v>15.06</v>
      </c>
      <c r="I121" s="14">
        <v>18.87</v>
      </c>
      <c r="J121" s="7">
        <v>360.8</v>
      </c>
      <c r="K121" s="14">
        <v>20.81</v>
      </c>
      <c r="L121" s="7">
        <v>6</v>
      </c>
      <c r="M121" s="50">
        <v>7.5</v>
      </c>
      <c r="N121" s="78">
        <f t="shared" si="7"/>
        <v>51.18</v>
      </c>
    </row>
    <row r="122" spans="1:14" s="35" customFormat="1" ht="109.5" customHeight="1" x14ac:dyDescent="0.25">
      <c r="A122" s="50">
        <v>118</v>
      </c>
      <c r="B122" s="56" t="s">
        <v>556</v>
      </c>
      <c r="C122" s="20" t="s">
        <v>695</v>
      </c>
      <c r="D122" s="56" t="s">
        <v>546</v>
      </c>
      <c r="E122" s="40" t="s">
        <v>170</v>
      </c>
      <c r="F122" s="7">
        <v>12</v>
      </c>
      <c r="G122" s="50">
        <v>6.79</v>
      </c>
      <c r="H122" s="7">
        <v>28.9</v>
      </c>
      <c r="I122" s="14">
        <v>20.059999999999999</v>
      </c>
      <c r="J122" s="9">
        <v>220.4</v>
      </c>
      <c r="K122" s="76">
        <v>16.600000000000001</v>
      </c>
      <c r="L122" s="9">
        <v>3.5</v>
      </c>
      <c r="M122" s="76">
        <v>7</v>
      </c>
      <c r="N122" s="78">
        <f t="shared" si="7"/>
        <v>50.45</v>
      </c>
    </row>
    <row r="123" spans="1:14" s="35" customFormat="1" ht="113.25" customHeight="1" x14ac:dyDescent="0.25">
      <c r="A123" s="50">
        <v>119</v>
      </c>
      <c r="B123" s="62" t="s">
        <v>346</v>
      </c>
      <c r="C123" s="62"/>
      <c r="D123" s="62" t="s">
        <v>339</v>
      </c>
      <c r="E123" s="92" t="s">
        <v>697</v>
      </c>
      <c r="F123" s="63">
        <v>7.25</v>
      </c>
      <c r="G123" s="62">
        <v>7.25</v>
      </c>
      <c r="H123" s="63">
        <v>22.5</v>
      </c>
      <c r="I123" s="65">
        <v>24.32</v>
      </c>
      <c r="J123" s="63">
        <v>258.2</v>
      </c>
      <c r="K123" s="65">
        <v>18.22</v>
      </c>
      <c r="L123" s="63">
        <v>0</v>
      </c>
      <c r="M123" s="62">
        <v>0</v>
      </c>
      <c r="N123" s="95">
        <f t="shared" si="7"/>
        <v>49.79</v>
      </c>
    </row>
    <row r="124" spans="1:14" s="35" customFormat="1" ht="114" customHeight="1" x14ac:dyDescent="0.25">
      <c r="A124" s="50">
        <v>120</v>
      </c>
      <c r="B124" s="56" t="s">
        <v>744</v>
      </c>
      <c r="C124" s="56">
        <v>9</v>
      </c>
      <c r="D124" s="158" t="s">
        <v>457</v>
      </c>
      <c r="E124" s="56" t="s">
        <v>458</v>
      </c>
      <c r="F124" s="32">
        <v>7</v>
      </c>
      <c r="G124" s="50">
        <v>3.9</v>
      </c>
      <c r="H124" s="32">
        <v>26.2</v>
      </c>
      <c r="I124" s="14">
        <v>20</v>
      </c>
      <c r="J124" s="32">
        <v>280</v>
      </c>
      <c r="K124" s="14">
        <v>17.8</v>
      </c>
      <c r="L124" s="32">
        <v>7.2</v>
      </c>
      <c r="M124" s="50">
        <v>7.75</v>
      </c>
      <c r="N124" s="78">
        <f t="shared" si="7"/>
        <v>49.45</v>
      </c>
    </row>
    <row r="125" spans="1:14" s="35" customFormat="1" ht="114.75" customHeight="1" x14ac:dyDescent="0.25">
      <c r="A125" s="50">
        <v>121</v>
      </c>
      <c r="B125" s="56" t="s">
        <v>554</v>
      </c>
      <c r="C125" s="56">
        <v>9</v>
      </c>
      <c r="D125" s="56" t="s">
        <v>546</v>
      </c>
      <c r="E125" s="56" t="s">
        <v>168</v>
      </c>
      <c r="F125" s="32">
        <v>11</v>
      </c>
      <c r="G125" s="50">
        <v>6.22</v>
      </c>
      <c r="H125" s="32">
        <v>32.1</v>
      </c>
      <c r="I125" s="14">
        <v>17.940000000000001</v>
      </c>
      <c r="J125" s="9">
        <v>218</v>
      </c>
      <c r="K125" s="76">
        <v>14</v>
      </c>
      <c r="L125" s="9">
        <v>5</v>
      </c>
      <c r="M125" s="76">
        <v>11</v>
      </c>
      <c r="N125" s="78">
        <f t="shared" si="7"/>
        <v>49.16</v>
      </c>
    </row>
    <row r="126" spans="1:14" s="35" customFormat="1" ht="109.5" customHeight="1" x14ac:dyDescent="0.25">
      <c r="A126" s="50">
        <v>122</v>
      </c>
      <c r="B126" s="57" t="s">
        <v>728</v>
      </c>
      <c r="C126" s="20" t="s">
        <v>413</v>
      </c>
      <c r="D126" s="45" t="s">
        <v>721</v>
      </c>
      <c r="E126" s="11" t="s">
        <v>729</v>
      </c>
      <c r="F126" s="7">
        <v>9</v>
      </c>
      <c r="G126" s="50">
        <v>5.09</v>
      </c>
      <c r="H126" s="7">
        <v>40</v>
      </c>
      <c r="I126" s="14">
        <v>10.5</v>
      </c>
      <c r="J126" s="7">
        <v>230</v>
      </c>
      <c r="K126" s="14">
        <v>21.2</v>
      </c>
      <c r="L126" s="7">
        <v>9.6999999999999993</v>
      </c>
      <c r="M126" s="50">
        <v>12.1</v>
      </c>
      <c r="N126" s="78">
        <f t="shared" si="7"/>
        <v>48.89</v>
      </c>
    </row>
    <row r="127" spans="1:14" s="35" customFormat="1" ht="117" customHeight="1" x14ac:dyDescent="0.25">
      <c r="A127" s="50">
        <v>123</v>
      </c>
      <c r="B127" s="22" t="s">
        <v>524</v>
      </c>
      <c r="C127" s="22">
        <v>10</v>
      </c>
      <c r="D127" s="45" t="s">
        <v>518</v>
      </c>
      <c r="E127" s="22" t="s">
        <v>154</v>
      </c>
      <c r="F127" s="9">
        <v>8</v>
      </c>
      <c r="G127" s="75">
        <v>7.4</v>
      </c>
      <c r="H127" s="9">
        <v>35.200000000000003</v>
      </c>
      <c r="I127" s="76">
        <v>15</v>
      </c>
      <c r="J127" s="9">
        <v>225.6</v>
      </c>
      <c r="K127" s="76">
        <v>13</v>
      </c>
      <c r="L127" s="9">
        <v>6.6</v>
      </c>
      <c r="M127" s="76">
        <v>13.3</v>
      </c>
      <c r="N127" s="12">
        <f t="shared" si="7"/>
        <v>48.7</v>
      </c>
    </row>
    <row r="128" spans="1:14" s="35" customFormat="1" ht="113.25" customHeight="1" x14ac:dyDescent="0.25">
      <c r="A128" s="50">
        <v>124</v>
      </c>
      <c r="B128" s="22" t="s">
        <v>5</v>
      </c>
      <c r="C128" s="22">
        <v>9</v>
      </c>
      <c r="D128" s="45" t="s">
        <v>560</v>
      </c>
      <c r="E128" s="22" t="s">
        <v>172</v>
      </c>
      <c r="F128" s="9">
        <v>8</v>
      </c>
      <c r="G128" s="75">
        <v>7.4</v>
      </c>
      <c r="H128" s="9">
        <v>35.200000000000003</v>
      </c>
      <c r="I128" s="76">
        <v>15</v>
      </c>
      <c r="J128" s="9">
        <v>225.6</v>
      </c>
      <c r="K128" s="76">
        <v>13</v>
      </c>
      <c r="L128" s="9">
        <v>6.6</v>
      </c>
      <c r="M128" s="76">
        <v>13.3</v>
      </c>
      <c r="N128" s="12">
        <f t="shared" si="7"/>
        <v>48.7</v>
      </c>
    </row>
    <row r="129" spans="1:14" s="35" customFormat="1" ht="111.75" customHeight="1" x14ac:dyDescent="0.25">
      <c r="A129" s="50">
        <v>125</v>
      </c>
      <c r="B129" s="31" t="s">
        <v>525</v>
      </c>
      <c r="C129" s="21">
        <v>10</v>
      </c>
      <c r="D129" s="45" t="s">
        <v>518</v>
      </c>
      <c r="E129" s="22" t="s">
        <v>154</v>
      </c>
      <c r="F129" s="9">
        <v>7</v>
      </c>
      <c r="G129" s="75">
        <v>6.5</v>
      </c>
      <c r="H129" s="9">
        <v>30.8</v>
      </c>
      <c r="I129" s="76">
        <v>16</v>
      </c>
      <c r="J129" s="9">
        <v>218</v>
      </c>
      <c r="K129" s="76">
        <v>14</v>
      </c>
      <c r="L129" s="9">
        <v>5</v>
      </c>
      <c r="M129" s="76">
        <v>11</v>
      </c>
      <c r="N129" s="12">
        <f t="shared" si="7"/>
        <v>47.5</v>
      </c>
    </row>
    <row r="130" spans="1:14" s="35" customFormat="1" ht="124.5" customHeight="1" x14ac:dyDescent="0.25">
      <c r="A130" s="50">
        <v>126</v>
      </c>
      <c r="B130" s="31" t="s">
        <v>173</v>
      </c>
      <c r="C130" s="21">
        <v>9</v>
      </c>
      <c r="D130" s="45" t="s">
        <v>560</v>
      </c>
      <c r="E130" s="52" t="s">
        <v>172</v>
      </c>
      <c r="F130" s="9">
        <v>7</v>
      </c>
      <c r="G130" s="75">
        <v>6.5</v>
      </c>
      <c r="H130" s="9">
        <v>30.8</v>
      </c>
      <c r="I130" s="76">
        <v>16</v>
      </c>
      <c r="J130" s="9">
        <v>218</v>
      </c>
      <c r="K130" s="76">
        <v>14</v>
      </c>
      <c r="L130" s="9">
        <v>5</v>
      </c>
      <c r="M130" s="76">
        <v>11</v>
      </c>
      <c r="N130" s="12">
        <f t="shared" si="7"/>
        <v>47.5</v>
      </c>
    </row>
    <row r="131" spans="1:14" s="35" customFormat="1" ht="123" customHeight="1" x14ac:dyDescent="0.25">
      <c r="A131" s="50">
        <v>127</v>
      </c>
      <c r="B131" s="124" t="s">
        <v>344</v>
      </c>
      <c r="C131" s="62"/>
      <c r="D131" s="62" t="s">
        <v>339</v>
      </c>
      <c r="E131" s="92" t="s">
        <v>697</v>
      </c>
      <c r="F131" s="93">
        <v>13.5</v>
      </c>
      <c r="G131" s="62">
        <v>13.5</v>
      </c>
      <c r="H131" s="93">
        <v>28</v>
      </c>
      <c r="I131" s="65">
        <v>19.28</v>
      </c>
      <c r="J131" s="93">
        <v>333.6</v>
      </c>
      <c r="K131" s="65">
        <v>14.64</v>
      </c>
      <c r="L131" s="93">
        <v>0</v>
      </c>
      <c r="M131" s="62">
        <v>0</v>
      </c>
      <c r="N131" s="95">
        <f t="shared" si="7"/>
        <v>47.42</v>
      </c>
    </row>
    <row r="132" spans="1:14" s="35" customFormat="1" ht="117" customHeight="1" x14ac:dyDescent="0.25">
      <c r="A132" s="50">
        <v>128</v>
      </c>
      <c r="B132" s="62" t="s">
        <v>345</v>
      </c>
      <c r="C132" s="125"/>
      <c r="D132" s="62" t="s">
        <v>339</v>
      </c>
      <c r="E132" s="92" t="s">
        <v>697</v>
      </c>
      <c r="F132" s="93">
        <v>6.25</v>
      </c>
      <c r="G132" s="62">
        <v>6.25</v>
      </c>
      <c r="H132" s="93">
        <v>25.6</v>
      </c>
      <c r="I132" s="65">
        <v>25</v>
      </c>
      <c r="J132" s="93">
        <v>257.39999999999998</v>
      </c>
      <c r="K132" s="65">
        <v>16.04</v>
      </c>
      <c r="L132" s="93">
        <v>0</v>
      </c>
      <c r="M132" s="62">
        <v>0</v>
      </c>
      <c r="N132" s="95">
        <f t="shared" si="7"/>
        <v>47.29</v>
      </c>
    </row>
    <row r="133" spans="1:14" s="35" customFormat="1" ht="114.75" customHeight="1" x14ac:dyDescent="0.25">
      <c r="A133" s="50">
        <v>129</v>
      </c>
      <c r="B133" s="57" t="s">
        <v>378</v>
      </c>
      <c r="C133" s="50">
        <v>9</v>
      </c>
      <c r="D133" s="52" t="s">
        <v>373</v>
      </c>
      <c r="E133" s="40" t="s">
        <v>379</v>
      </c>
      <c r="F133" s="85">
        <v>19</v>
      </c>
      <c r="G133" s="50">
        <v>10.75</v>
      </c>
      <c r="H133" s="85">
        <v>36.409999999999997</v>
      </c>
      <c r="I133" s="14">
        <v>13.04</v>
      </c>
      <c r="J133" s="86">
        <v>330</v>
      </c>
      <c r="K133" s="14">
        <v>18.18</v>
      </c>
      <c r="L133" s="86">
        <v>2</v>
      </c>
      <c r="M133" s="50">
        <v>2.5</v>
      </c>
      <c r="N133" s="78">
        <f t="shared" si="7"/>
        <v>44.47</v>
      </c>
    </row>
    <row r="134" spans="1:14" s="35" customFormat="1" ht="114" customHeight="1" x14ac:dyDescent="0.25">
      <c r="A134" s="50">
        <v>130</v>
      </c>
      <c r="B134" s="62" t="s">
        <v>343</v>
      </c>
      <c r="C134" s="62"/>
      <c r="D134" s="62" t="s">
        <v>339</v>
      </c>
      <c r="E134" s="92" t="s">
        <v>697</v>
      </c>
      <c r="F134" s="63">
        <v>6.25</v>
      </c>
      <c r="G134" s="62">
        <v>6.25</v>
      </c>
      <c r="H134" s="63">
        <v>32.200000000000003</v>
      </c>
      <c r="I134" s="65">
        <v>24.86</v>
      </c>
      <c r="J134" s="63">
        <v>258.8</v>
      </c>
      <c r="K134" s="65">
        <v>12.73</v>
      </c>
      <c r="L134" s="63">
        <v>0</v>
      </c>
      <c r="M134" s="62">
        <v>0</v>
      </c>
      <c r="N134" s="95">
        <f t="shared" si="7"/>
        <v>43.84</v>
      </c>
    </row>
  </sheetData>
  <sortState ref="B5:N134">
    <sortCondition descending="1" ref="N5:N134"/>
  </sortState>
  <mergeCells count="11">
    <mergeCell ref="N3:N4"/>
    <mergeCell ref="A1:N2"/>
    <mergeCell ref="A3:A4"/>
    <mergeCell ref="B3:B4"/>
    <mergeCell ref="C3:C4"/>
    <mergeCell ref="D3:D4"/>
    <mergeCell ref="E3:E4"/>
    <mergeCell ref="F3:G3"/>
    <mergeCell ref="H3:I3"/>
    <mergeCell ref="J3:K3"/>
    <mergeCell ref="L3:M3"/>
  </mergeCells>
  <pageMargins left="0.15748031496062992" right="0.15748031496062992" top="0.27559055118110237" bottom="0.15748031496062992" header="0.15748031496062992" footer="0.15748031496062992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abSelected="1" topLeftCell="A91" workbookViewId="0">
      <selection activeCell="J95" sqref="J95"/>
    </sheetView>
  </sheetViews>
  <sheetFormatPr defaultRowHeight="15" x14ac:dyDescent="0.25"/>
  <cols>
    <col min="1" max="1" width="5.140625" customWidth="1"/>
    <col min="2" max="2" width="21.28515625" customWidth="1"/>
    <col min="3" max="3" width="7.42578125" customWidth="1"/>
    <col min="4" max="4" width="32.7109375" customWidth="1"/>
    <col min="5" max="5" width="19.42578125" customWidth="1"/>
    <col min="6" max="7" width="7.42578125" customWidth="1"/>
    <col min="8" max="8" width="7.85546875" customWidth="1"/>
    <col min="9" max="9" width="7.5703125" customWidth="1"/>
    <col min="10" max="10" width="8" customWidth="1"/>
    <col min="11" max="11" width="7.42578125" customWidth="1"/>
    <col min="12" max="12" width="7.85546875" customWidth="1"/>
    <col min="13" max="13" width="7.5703125" customWidth="1"/>
    <col min="14" max="14" width="9.140625" style="39"/>
  </cols>
  <sheetData>
    <row r="1" spans="1:14" x14ac:dyDescent="0.25">
      <c r="A1" s="201" t="s">
        <v>819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</row>
    <row r="2" spans="1:14" x14ac:dyDescent="0.25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</row>
    <row r="3" spans="1:14" x14ac:dyDescent="0.25">
      <c r="A3" s="204" t="s">
        <v>622</v>
      </c>
      <c r="B3" s="205" t="s">
        <v>634</v>
      </c>
      <c r="C3" s="205" t="s">
        <v>623</v>
      </c>
      <c r="D3" s="205" t="s">
        <v>636</v>
      </c>
      <c r="E3" s="205" t="s">
        <v>635</v>
      </c>
      <c r="F3" s="198" t="s">
        <v>624</v>
      </c>
      <c r="G3" s="199"/>
      <c r="H3" s="198" t="s">
        <v>625</v>
      </c>
      <c r="I3" s="199"/>
      <c r="J3" s="198" t="s">
        <v>626</v>
      </c>
      <c r="K3" s="199"/>
      <c r="L3" s="198" t="s">
        <v>627</v>
      </c>
      <c r="M3" s="199"/>
      <c r="N3" s="200" t="s">
        <v>628</v>
      </c>
    </row>
    <row r="4" spans="1:14" ht="38.25" x14ac:dyDescent="0.25">
      <c r="A4" s="204"/>
      <c r="B4" s="205"/>
      <c r="C4" s="205"/>
      <c r="D4" s="205"/>
      <c r="E4" s="205"/>
      <c r="F4" s="144" t="s">
        <v>629</v>
      </c>
      <c r="G4" s="143" t="s">
        <v>630</v>
      </c>
      <c r="H4" s="144" t="s">
        <v>631</v>
      </c>
      <c r="I4" s="143" t="s">
        <v>630</v>
      </c>
      <c r="J4" s="144" t="s">
        <v>632</v>
      </c>
      <c r="K4" s="143" t="s">
        <v>630</v>
      </c>
      <c r="L4" s="144" t="s">
        <v>633</v>
      </c>
      <c r="M4" s="143" t="s">
        <v>630</v>
      </c>
      <c r="N4" s="198"/>
    </row>
    <row r="5" spans="1:14" s="41" customFormat="1" ht="110.25" x14ac:dyDescent="0.25">
      <c r="A5" s="21">
        <v>1</v>
      </c>
      <c r="B5" s="57" t="s">
        <v>396</v>
      </c>
      <c r="C5" s="21">
        <v>9</v>
      </c>
      <c r="D5" s="45" t="s">
        <v>799</v>
      </c>
      <c r="E5" s="56" t="s">
        <v>719</v>
      </c>
      <c r="F5" s="23">
        <v>12</v>
      </c>
      <c r="G5" s="22">
        <v>30</v>
      </c>
      <c r="H5" s="23">
        <v>31.5</v>
      </c>
      <c r="I5" s="24">
        <v>20</v>
      </c>
      <c r="J5" s="23">
        <v>250.1</v>
      </c>
      <c r="K5" s="24">
        <v>25</v>
      </c>
      <c r="L5" s="23">
        <v>9.5</v>
      </c>
      <c r="M5" s="52">
        <v>25</v>
      </c>
      <c r="N5" s="79">
        <f>G5+I5+K5+M5</f>
        <v>100</v>
      </c>
    </row>
    <row r="6" spans="1:14" s="41" customFormat="1" ht="110.25" x14ac:dyDescent="0.25">
      <c r="A6" s="52">
        <v>2</v>
      </c>
      <c r="B6" s="22" t="s">
        <v>266</v>
      </c>
      <c r="C6" s="22">
        <v>9</v>
      </c>
      <c r="D6" s="45" t="s">
        <v>796</v>
      </c>
      <c r="E6" s="11" t="s">
        <v>651</v>
      </c>
      <c r="F6" s="17">
        <v>22.6</v>
      </c>
      <c r="G6" s="22">
        <v>40</v>
      </c>
      <c r="H6" s="23">
        <v>37</v>
      </c>
      <c r="I6" s="24">
        <v>17.5</v>
      </c>
      <c r="J6" s="17">
        <v>246.2</v>
      </c>
      <c r="K6" s="24">
        <v>25</v>
      </c>
      <c r="L6" s="17">
        <v>15.6</v>
      </c>
      <c r="M6" s="52">
        <v>12.5</v>
      </c>
      <c r="N6" s="79">
        <f>G6+I6+K6+M6</f>
        <v>95</v>
      </c>
    </row>
    <row r="7" spans="1:14" s="41" customFormat="1" ht="110.25" x14ac:dyDescent="0.25">
      <c r="A7" s="21">
        <v>3</v>
      </c>
      <c r="B7" s="10" t="s">
        <v>466</v>
      </c>
      <c r="C7" s="21">
        <v>9</v>
      </c>
      <c r="D7" s="45" t="s">
        <v>803</v>
      </c>
      <c r="E7" s="56" t="s">
        <v>748</v>
      </c>
      <c r="F7" s="22">
        <v>39</v>
      </c>
      <c r="G7" s="22">
        <v>39</v>
      </c>
      <c r="H7" s="22">
        <v>37.700000000000003</v>
      </c>
      <c r="I7" s="24">
        <v>20</v>
      </c>
      <c r="J7" s="22">
        <v>300</v>
      </c>
      <c r="K7" s="24">
        <v>17.5</v>
      </c>
      <c r="L7" s="22">
        <v>14.5</v>
      </c>
      <c r="M7" s="52">
        <v>18.125</v>
      </c>
      <c r="N7" s="24">
        <v>94.625</v>
      </c>
    </row>
    <row r="8" spans="1:14" s="41" customFormat="1" ht="110.25" x14ac:dyDescent="0.25">
      <c r="A8" s="52">
        <v>4</v>
      </c>
      <c r="B8" s="10" t="s">
        <v>706</v>
      </c>
      <c r="C8" s="21" t="s">
        <v>219</v>
      </c>
      <c r="D8" s="13" t="s">
        <v>820</v>
      </c>
      <c r="E8" s="22" t="s">
        <v>701</v>
      </c>
      <c r="F8" s="23">
        <v>22</v>
      </c>
      <c r="G8" s="22">
        <v>27</v>
      </c>
      <c r="H8" s="23">
        <v>64.3</v>
      </c>
      <c r="I8" s="24">
        <v>20</v>
      </c>
      <c r="J8" s="23">
        <v>176.8</v>
      </c>
      <c r="K8" s="24">
        <v>25</v>
      </c>
      <c r="L8" s="23">
        <v>17.8</v>
      </c>
      <c r="M8" s="52">
        <v>22.4</v>
      </c>
      <c r="N8" s="79">
        <f t="shared" ref="N8:N17" si="0">G8+I8+K8+M8</f>
        <v>94.4</v>
      </c>
    </row>
    <row r="9" spans="1:14" s="41" customFormat="1" ht="63" x14ac:dyDescent="0.25">
      <c r="A9" s="21">
        <v>5</v>
      </c>
      <c r="B9" s="22" t="s">
        <v>509</v>
      </c>
      <c r="C9" s="21">
        <v>9</v>
      </c>
      <c r="D9" s="52" t="s">
        <v>804</v>
      </c>
      <c r="E9" s="22" t="s">
        <v>149</v>
      </c>
      <c r="F9" s="23">
        <v>43</v>
      </c>
      <c r="G9" s="22">
        <v>24.3</v>
      </c>
      <c r="H9" s="23">
        <v>24.9</v>
      </c>
      <c r="I9" s="24">
        <v>20</v>
      </c>
      <c r="J9" s="23">
        <v>280</v>
      </c>
      <c r="K9" s="24">
        <v>25</v>
      </c>
      <c r="L9" s="23">
        <v>19.5</v>
      </c>
      <c r="M9" s="52">
        <v>24.3</v>
      </c>
      <c r="N9" s="79">
        <f t="shared" si="0"/>
        <v>93.6</v>
      </c>
    </row>
    <row r="10" spans="1:14" s="41" customFormat="1" ht="110.25" x14ac:dyDescent="0.25">
      <c r="A10" s="52">
        <v>6</v>
      </c>
      <c r="B10" s="10" t="s">
        <v>239</v>
      </c>
      <c r="C10" s="21" t="s">
        <v>233</v>
      </c>
      <c r="D10" s="52" t="s">
        <v>228</v>
      </c>
      <c r="E10" s="22" t="s">
        <v>232</v>
      </c>
      <c r="F10" s="23">
        <v>27</v>
      </c>
      <c r="G10" s="22">
        <v>27</v>
      </c>
      <c r="H10" s="23">
        <v>22.4</v>
      </c>
      <c r="I10" s="24">
        <v>20</v>
      </c>
      <c r="J10" s="23">
        <v>182</v>
      </c>
      <c r="K10" s="24">
        <v>25</v>
      </c>
      <c r="L10" s="23">
        <v>6.7</v>
      </c>
      <c r="M10" s="52">
        <v>21</v>
      </c>
      <c r="N10" s="79">
        <f t="shared" si="0"/>
        <v>93</v>
      </c>
    </row>
    <row r="11" spans="1:14" s="41" customFormat="1" ht="110.25" x14ac:dyDescent="0.25">
      <c r="A11" s="21">
        <v>7</v>
      </c>
      <c r="B11" s="10" t="s">
        <v>263</v>
      </c>
      <c r="C11" s="21">
        <v>9</v>
      </c>
      <c r="D11" s="45" t="s">
        <v>796</v>
      </c>
      <c r="E11" s="11" t="s">
        <v>651</v>
      </c>
      <c r="F11" s="23">
        <v>20.9</v>
      </c>
      <c r="G11" s="22">
        <v>37</v>
      </c>
      <c r="H11" s="23">
        <v>32.5</v>
      </c>
      <c r="I11" s="24">
        <v>20</v>
      </c>
      <c r="J11" s="23">
        <v>264.7</v>
      </c>
      <c r="K11" s="24">
        <v>23.2</v>
      </c>
      <c r="L11" s="17">
        <v>15.6</v>
      </c>
      <c r="M11" s="52">
        <v>12.5</v>
      </c>
      <c r="N11" s="79">
        <f t="shared" si="0"/>
        <v>92.7</v>
      </c>
    </row>
    <row r="12" spans="1:14" s="41" customFormat="1" ht="110.25" x14ac:dyDescent="0.25">
      <c r="A12" s="52">
        <v>8</v>
      </c>
      <c r="B12" s="22" t="s">
        <v>264</v>
      </c>
      <c r="C12" s="22">
        <v>9</v>
      </c>
      <c r="D12" s="45" t="s">
        <v>796</v>
      </c>
      <c r="E12" s="11" t="s">
        <v>651</v>
      </c>
      <c r="F12" s="23">
        <v>20.9</v>
      </c>
      <c r="G12" s="22">
        <v>37</v>
      </c>
      <c r="H12" s="23">
        <v>38.1</v>
      </c>
      <c r="I12" s="24">
        <v>17</v>
      </c>
      <c r="J12" s="10" t="s">
        <v>265</v>
      </c>
      <c r="K12" s="24">
        <v>24.6</v>
      </c>
      <c r="L12" s="18">
        <v>17.5</v>
      </c>
      <c r="M12" s="52">
        <v>14</v>
      </c>
      <c r="N12" s="79">
        <f t="shared" si="0"/>
        <v>92.6</v>
      </c>
    </row>
    <row r="13" spans="1:14" s="41" customFormat="1" ht="126" x14ac:dyDescent="0.25">
      <c r="A13" s="21">
        <v>9</v>
      </c>
      <c r="B13" s="57" t="s">
        <v>727</v>
      </c>
      <c r="C13" s="21" t="s">
        <v>219</v>
      </c>
      <c r="D13" s="45" t="s">
        <v>800</v>
      </c>
      <c r="E13" s="57" t="s">
        <v>722</v>
      </c>
      <c r="F13" s="17">
        <v>43</v>
      </c>
      <c r="G13" s="22">
        <v>24.3</v>
      </c>
      <c r="H13" s="23">
        <v>27</v>
      </c>
      <c r="I13" s="24">
        <v>20</v>
      </c>
      <c r="J13" s="17">
        <v>235</v>
      </c>
      <c r="K13" s="24">
        <v>25</v>
      </c>
      <c r="L13" s="17">
        <v>18.3</v>
      </c>
      <c r="M13" s="52">
        <v>22.8</v>
      </c>
      <c r="N13" s="79">
        <f t="shared" si="0"/>
        <v>92.1</v>
      </c>
    </row>
    <row r="14" spans="1:14" s="41" customFormat="1" ht="94.5" x14ac:dyDescent="0.25">
      <c r="A14" s="52">
        <v>10</v>
      </c>
      <c r="B14" s="10" t="s">
        <v>204</v>
      </c>
      <c r="C14" s="21">
        <v>10</v>
      </c>
      <c r="D14" s="8" t="s">
        <v>638</v>
      </c>
      <c r="E14" s="56" t="s">
        <v>640</v>
      </c>
      <c r="F14" s="23">
        <v>44</v>
      </c>
      <c r="G14" s="22">
        <v>24.9</v>
      </c>
      <c r="H14" s="23">
        <v>40.200000000000003</v>
      </c>
      <c r="I14" s="24">
        <v>17.91</v>
      </c>
      <c r="J14" s="23">
        <v>285.8</v>
      </c>
      <c r="K14" s="24">
        <v>24.49</v>
      </c>
      <c r="L14" s="23">
        <v>19.8</v>
      </c>
      <c r="M14" s="52">
        <v>24.75</v>
      </c>
      <c r="N14" s="79">
        <f t="shared" si="0"/>
        <v>92.05</v>
      </c>
    </row>
    <row r="15" spans="1:14" s="41" customFormat="1" ht="110.25" x14ac:dyDescent="0.25">
      <c r="A15" s="21">
        <v>11</v>
      </c>
      <c r="B15" s="22" t="s">
        <v>653</v>
      </c>
      <c r="C15" s="22">
        <v>9</v>
      </c>
      <c r="D15" s="45" t="s">
        <v>796</v>
      </c>
      <c r="E15" s="11" t="s">
        <v>651</v>
      </c>
      <c r="F15" s="23">
        <v>20.9</v>
      </c>
      <c r="G15" s="22">
        <v>37</v>
      </c>
      <c r="H15" s="23">
        <v>34.700000000000003</v>
      </c>
      <c r="I15" s="24">
        <v>18.7</v>
      </c>
      <c r="J15" s="17">
        <v>258.10000000000002</v>
      </c>
      <c r="K15" s="24">
        <v>23.8</v>
      </c>
      <c r="L15" s="17">
        <v>15.6</v>
      </c>
      <c r="M15" s="52">
        <v>12.5</v>
      </c>
      <c r="N15" s="79">
        <f t="shared" si="0"/>
        <v>92</v>
      </c>
    </row>
    <row r="16" spans="1:14" s="41" customFormat="1" ht="109.5" customHeight="1" x14ac:dyDescent="0.25">
      <c r="A16" s="52">
        <v>12</v>
      </c>
      <c r="B16" s="10" t="s">
        <v>284</v>
      </c>
      <c r="C16" s="21" t="s">
        <v>285</v>
      </c>
      <c r="D16" s="52" t="s">
        <v>797</v>
      </c>
      <c r="E16" s="22" t="s">
        <v>713</v>
      </c>
      <c r="F16" s="23">
        <v>26</v>
      </c>
      <c r="G16" s="22">
        <v>26</v>
      </c>
      <c r="H16" s="23">
        <v>22.4</v>
      </c>
      <c r="I16" s="24">
        <v>20</v>
      </c>
      <c r="J16" s="23">
        <v>182</v>
      </c>
      <c r="K16" s="24">
        <v>25</v>
      </c>
      <c r="L16" s="23">
        <v>6.7</v>
      </c>
      <c r="M16" s="52">
        <v>21</v>
      </c>
      <c r="N16" s="79">
        <f t="shared" si="0"/>
        <v>92</v>
      </c>
    </row>
    <row r="17" spans="1:14" s="41" customFormat="1" ht="110.25" x14ac:dyDescent="0.25">
      <c r="A17" s="21">
        <v>13</v>
      </c>
      <c r="B17" s="31" t="s">
        <v>267</v>
      </c>
      <c r="C17" s="21">
        <v>10</v>
      </c>
      <c r="D17" s="45" t="s">
        <v>795</v>
      </c>
      <c r="E17" s="11" t="s">
        <v>651</v>
      </c>
      <c r="F17" s="23">
        <v>20.9</v>
      </c>
      <c r="G17" s="22">
        <v>37</v>
      </c>
      <c r="H17" s="23">
        <v>35.200000000000003</v>
      </c>
      <c r="I17" s="24">
        <v>18.399999999999999</v>
      </c>
      <c r="J17" s="17">
        <v>255.4</v>
      </c>
      <c r="K17" s="24">
        <v>24</v>
      </c>
      <c r="L17" s="17">
        <v>15.6</v>
      </c>
      <c r="M17" s="52">
        <v>12.5</v>
      </c>
      <c r="N17" s="79">
        <f t="shared" si="0"/>
        <v>91.9</v>
      </c>
    </row>
    <row r="18" spans="1:14" s="41" customFormat="1" ht="126" x14ac:dyDescent="0.25">
      <c r="A18" s="52">
        <v>14</v>
      </c>
      <c r="B18" s="51" t="s">
        <v>475</v>
      </c>
      <c r="C18" s="51">
        <v>11</v>
      </c>
      <c r="D18" s="173" t="s">
        <v>470</v>
      </c>
      <c r="E18" s="51" t="s">
        <v>753</v>
      </c>
      <c r="F18" s="51">
        <v>64</v>
      </c>
      <c r="G18" s="51">
        <v>25.4</v>
      </c>
      <c r="H18" s="51">
        <v>34.5</v>
      </c>
      <c r="I18" s="51">
        <v>23</v>
      </c>
      <c r="J18" s="51">
        <v>110.8</v>
      </c>
      <c r="K18" s="51">
        <v>24.1</v>
      </c>
      <c r="L18" s="51">
        <v>9.6</v>
      </c>
      <c r="M18" s="51">
        <v>19.2</v>
      </c>
      <c r="N18" s="51">
        <v>91.7</v>
      </c>
    </row>
    <row r="19" spans="1:14" s="41" customFormat="1" ht="94.5" x14ac:dyDescent="0.25">
      <c r="A19" s="21">
        <v>15</v>
      </c>
      <c r="B19" s="22" t="s">
        <v>645</v>
      </c>
      <c r="C19" s="22">
        <v>9</v>
      </c>
      <c r="D19" s="173" t="s">
        <v>821</v>
      </c>
      <c r="E19" s="56" t="s">
        <v>639</v>
      </c>
      <c r="F19" s="17">
        <v>38</v>
      </c>
      <c r="G19" s="22">
        <v>21.5</v>
      </c>
      <c r="H19" s="23">
        <v>36.4</v>
      </c>
      <c r="I19" s="24">
        <v>19.78</v>
      </c>
      <c r="J19" s="17">
        <v>280</v>
      </c>
      <c r="K19" s="24">
        <v>25</v>
      </c>
      <c r="L19" s="17">
        <v>19.7</v>
      </c>
      <c r="M19" s="52">
        <v>24.62</v>
      </c>
      <c r="N19" s="79">
        <f>G19+I19+K19+M19</f>
        <v>90.9</v>
      </c>
    </row>
    <row r="20" spans="1:14" s="41" customFormat="1" ht="126" x14ac:dyDescent="0.25">
      <c r="A20" s="52">
        <v>16</v>
      </c>
      <c r="B20" s="22" t="s">
        <v>613</v>
      </c>
      <c r="C20" s="22">
        <v>11</v>
      </c>
      <c r="D20" s="69" t="s">
        <v>59</v>
      </c>
      <c r="E20" s="22" t="s">
        <v>607</v>
      </c>
      <c r="F20" s="18">
        <v>43</v>
      </c>
      <c r="G20" s="22">
        <v>17.2</v>
      </c>
      <c r="H20" s="23">
        <v>30.33</v>
      </c>
      <c r="I20" s="24">
        <v>25</v>
      </c>
      <c r="J20" s="10" t="s">
        <v>614</v>
      </c>
      <c r="K20" s="24">
        <v>25</v>
      </c>
      <c r="L20" s="18">
        <v>9</v>
      </c>
      <c r="M20" s="52">
        <v>22.5</v>
      </c>
      <c r="N20" s="79">
        <v>89.7</v>
      </c>
    </row>
    <row r="21" spans="1:14" s="41" customFormat="1" ht="129.75" customHeight="1" x14ac:dyDescent="0.25">
      <c r="A21" s="21">
        <v>17</v>
      </c>
      <c r="B21" s="57" t="s">
        <v>37</v>
      </c>
      <c r="C21" s="171">
        <v>9</v>
      </c>
      <c r="D21" s="146" t="s">
        <v>12</v>
      </c>
      <c r="E21" s="56" t="s">
        <v>570</v>
      </c>
      <c r="F21" s="7">
        <v>20</v>
      </c>
      <c r="G21" s="50">
        <v>35.33</v>
      </c>
      <c r="H21" s="7">
        <v>39.4</v>
      </c>
      <c r="I21" s="14">
        <v>16.14</v>
      </c>
      <c r="J21" s="7">
        <v>232.1</v>
      </c>
      <c r="K21" s="14">
        <v>23.56</v>
      </c>
      <c r="L21" s="7">
        <v>11.4</v>
      </c>
      <c r="M21" s="50">
        <v>14.25</v>
      </c>
      <c r="N21" s="78">
        <f t="shared" ref="N21:N34" si="1">G21+I21+K21+M21</f>
        <v>89.28</v>
      </c>
    </row>
    <row r="22" spans="1:14" s="41" customFormat="1" ht="110.25" x14ac:dyDescent="0.25">
      <c r="A22" s="52">
        <v>18</v>
      </c>
      <c r="B22" s="10" t="s">
        <v>739</v>
      </c>
      <c r="C22" s="21">
        <v>9</v>
      </c>
      <c r="D22" s="69" t="s">
        <v>431</v>
      </c>
      <c r="E22" s="11" t="s">
        <v>733</v>
      </c>
      <c r="F22" s="23">
        <v>35</v>
      </c>
      <c r="G22" s="22">
        <v>19.8</v>
      </c>
      <c r="H22" s="23">
        <v>32.5</v>
      </c>
      <c r="I22" s="24">
        <v>20</v>
      </c>
      <c r="J22" s="23">
        <v>285</v>
      </c>
      <c r="K22" s="24">
        <v>25</v>
      </c>
      <c r="L22" s="23">
        <v>19.5</v>
      </c>
      <c r="M22" s="52">
        <v>24.37</v>
      </c>
      <c r="N22" s="79">
        <f t="shared" si="1"/>
        <v>89.17</v>
      </c>
    </row>
    <row r="23" spans="1:14" s="41" customFormat="1" ht="141.75" x14ac:dyDescent="0.25">
      <c r="A23" s="21">
        <v>19</v>
      </c>
      <c r="B23" s="169" t="s">
        <v>38</v>
      </c>
      <c r="C23" s="56">
        <v>9</v>
      </c>
      <c r="D23" s="52" t="s">
        <v>12</v>
      </c>
      <c r="E23" s="56" t="s">
        <v>570</v>
      </c>
      <c r="F23" s="32">
        <v>18</v>
      </c>
      <c r="G23" s="50">
        <v>31.8</v>
      </c>
      <c r="H23" s="32">
        <v>31.8</v>
      </c>
      <c r="I23" s="14">
        <v>20</v>
      </c>
      <c r="J23" s="32">
        <v>218.4</v>
      </c>
      <c r="K23" s="14">
        <v>25</v>
      </c>
      <c r="L23" s="32">
        <v>9.4</v>
      </c>
      <c r="M23" s="50">
        <v>11.75</v>
      </c>
      <c r="N23" s="78">
        <f t="shared" si="1"/>
        <v>88.55</v>
      </c>
    </row>
    <row r="24" spans="1:14" s="41" customFormat="1" ht="110.25" x14ac:dyDescent="0.25">
      <c r="A24" s="52">
        <v>20</v>
      </c>
      <c r="B24" s="22" t="s">
        <v>709</v>
      </c>
      <c r="C24" s="22">
        <v>11</v>
      </c>
      <c r="D24" s="13" t="s">
        <v>814</v>
      </c>
      <c r="E24" s="22" t="s">
        <v>701</v>
      </c>
      <c r="F24" s="17">
        <v>21</v>
      </c>
      <c r="G24" s="22">
        <v>26</v>
      </c>
      <c r="H24" s="23">
        <v>73.099999999999994</v>
      </c>
      <c r="I24" s="24">
        <v>17.399999999999999</v>
      </c>
      <c r="J24" s="17">
        <v>177.2</v>
      </c>
      <c r="K24" s="24">
        <v>24.1</v>
      </c>
      <c r="L24" s="17">
        <v>16.5</v>
      </c>
      <c r="M24" s="52">
        <v>20.399999999999999</v>
      </c>
      <c r="N24" s="79">
        <f t="shared" si="1"/>
        <v>87.9</v>
      </c>
    </row>
    <row r="25" spans="1:14" s="41" customFormat="1" ht="94.5" x14ac:dyDescent="0.25">
      <c r="A25" s="21">
        <v>21</v>
      </c>
      <c r="B25" s="22" t="s">
        <v>644</v>
      </c>
      <c r="C25" s="22">
        <v>9</v>
      </c>
      <c r="D25" s="8" t="s">
        <v>821</v>
      </c>
      <c r="E25" s="56" t="s">
        <v>639</v>
      </c>
      <c r="F25" s="18">
        <v>35</v>
      </c>
      <c r="G25" s="22">
        <v>19.809999999999999</v>
      </c>
      <c r="H25" s="23">
        <v>36.799999999999997</v>
      </c>
      <c r="I25" s="24">
        <v>19.559999999999999</v>
      </c>
      <c r="J25" s="10" t="s">
        <v>205</v>
      </c>
      <c r="K25" s="24">
        <v>22.55</v>
      </c>
      <c r="L25" s="18">
        <v>19.8</v>
      </c>
      <c r="M25" s="52">
        <v>24.75</v>
      </c>
      <c r="N25" s="79">
        <f t="shared" si="1"/>
        <v>86.67</v>
      </c>
    </row>
    <row r="26" spans="1:14" s="41" customFormat="1" ht="110.25" x14ac:dyDescent="0.25">
      <c r="A26" s="52">
        <v>22</v>
      </c>
      <c r="B26" s="22" t="s">
        <v>240</v>
      </c>
      <c r="C26" s="22" t="s">
        <v>235</v>
      </c>
      <c r="D26" s="52" t="s">
        <v>228</v>
      </c>
      <c r="E26" s="52" t="s">
        <v>225</v>
      </c>
      <c r="F26" s="17">
        <v>28</v>
      </c>
      <c r="G26" s="22">
        <v>28</v>
      </c>
      <c r="H26" s="23">
        <v>22.1</v>
      </c>
      <c r="I26" s="24">
        <v>18</v>
      </c>
      <c r="J26" s="17">
        <v>181</v>
      </c>
      <c r="K26" s="24">
        <v>20</v>
      </c>
      <c r="L26" s="17">
        <v>6.6</v>
      </c>
      <c r="M26" s="52">
        <v>20</v>
      </c>
      <c r="N26" s="79">
        <f t="shared" si="1"/>
        <v>86</v>
      </c>
    </row>
    <row r="27" spans="1:14" s="41" customFormat="1" ht="126" x14ac:dyDescent="0.25">
      <c r="A27" s="21">
        <v>23</v>
      </c>
      <c r="B27" s="22" t="s">
        <v>371</v>
      </c>
      <c r="C27" s="22" t="s">
        <v>219</v>
      </c>
      <c r="D27" s="13" t="s">
        <v>368</v>
      </c>
      <c r="E27" s="52" t="s">
        <v>701</v>
      </c>
      <c r="F27" s="17">
        <v>19</v>
      </c>
      <c r="G27" s="22">
        <v>22</v>
      </c>
      <c r="H27" s="23">
        <v>67.7</v>
      </c>
      <c r="I27" s="24">
        <v>18.3</v>
      </c>
      <c r="J27" s="17">
        <v>181.4</v>
      </c>
      <c r="K27" s="24">
        <v>23.5</v>
      </c>
      <c r="L27" s="17">
        <v>17.100000000000001</v>
      </c>
      <c r="M27" s="52">
        <v>21.2</v>
      </c>
      <c r="N27" s="79">
        <f t="shared" si="1"/>
        <v>85</v>
      </c>
    </row>
    <row r="28" spans="1:14" s="41" customFormat="1" ht="110.25" x14ac:dyDescent="0.25">
      <c r="A28" s="52">
        <v>24</v>
      </c>
      <c r="B28" s="10" t="s">
        <v>485</v>
      </c>
      <c r="C28" s="21">
        <v>9</v>
      </c>
      <c r="D28" s="45" t="s">
        <v>477</v>
      </c>
      <c r="E28" s="56" t="s">
        <v>478</v>
      </c>
      <c r="F28" s="23">
        <v>30</v>
      </c>
      <c r="G28" s="22">
        <v>22.9</v>
      </c>
      <c r="H28" s="23">
        <v>35.4</v>
      </c>
      <c r="I28" s="24">
        <v>16.91</v>
      </c>
      <c r="J28" s="23">
        <v>253.4</v>
      </c>
      <c r="K28" s="24">
        <v>24.35</v>
      </c>
      <c r="L28" s="23">
        <v>13.8</v>
      </c>
      <c r="M28" s="52">
        <v>20.75</v>
      </c>
      <c r="N28" s="79">
        <f t="shared" si="1"/>
        <v>84.91</v>
      </c>
    </row>
    <row r="29" spans="1:14" s="41" customFormat="1" ht="141.75" x14ac:dyDescent="0.25">
      <c r="A29" s="21">
        <v>25</v>
      </c>
      <c r="B29" s="22" t="s">
        <v>179</v>
      </c>
      <c r="C29" s="22">
        <v>10</v>
      </c>
      <c r="D29" s="45" t="s">
        <v>560</v>
      </c>
      <c r="E29" s="52" t="s">
        <v>172</v>
      </c>
      <c r="F29" s="9">
        <v>15</v>
      </c>
      <c r="G29" s="75">
        <v>13.24</v>
      </c>
      <c r="H29" s="9">
        <v>20.5</v>
      </c>
      <c r="I29" s="76">
        <v>27</v>
      </c>
      <c r="J29" s="9">
        <v>163.1</v>
      </c>
      <c r="K29" s="76">
        <v>25.4</v>
      </c>
      <c r="L29" s="9">
        <v>9.5</v>
      </c>
      <c r="M29" s="76">
        <v>19</v>
      </c>
      <c r="N29" s="12">
        <f t="shared" si="1"/>
        <v>84.64</v>
      </c>
    </row>
    <row r="30" spans="1:14" s="41" customFormat="1" ht="110.25" x14ac:dyDescent="0.25">
      <c r="A30" s="52">
        <v>26</v>
      </c>
      <c r="B30" s="10" t="s">
        <v>148</v>
      </c>
      <c r="C30" s="21">
        <v>10</v>
      </c>
      <c r="D30" s="45" t="s">
        <v>822</v>
      </c>
      <c r="E30" s="56" t="s">
        <v>756</v>
      </c>
      <c r="F30" s="23">
        <v>30</v>
      </c>
      <c r="G30" s="22">
        <v>22.9</v>
      </c>
      <c r="H30" s="23">
        <v>35.200000000000003</v>
      </c>
      <c r="I30" s="24">
        <v>15.91</v>
      </c>
      <c r="J30" s="23">
        <v>250.8</v>
      </c>
      <c r="K30" s="24">
        <v>24.49</v>
      </c>
      <c r="L30" s="23">
        <v>15.8</v>
      </c>
      <c r="M30" s="52">
        <v>20.75</v>
      </c>
      <c r="N30" s="79">
        <f t="shared" si="1"/>
        <v>84.05</v>
      </c>
    </row>
    <row r="31" spans="1:14" s="41" customFormat="1" ht="94.5" x14ac:dyDescent="0.25">
      <c r="A31" s="21">
        <v>27</v>
      </c>
      <c r="B31" s="10" t="s">
        <v>696</v>
      </c>
      <c r="C31" s="21" t="s">
        <v>221</v>
      </c>
      <c r="D31" s="45" t="s">
        <v>208</v>
      </c>
      <c r="E31" s="22" t="s">
        <v>691</v>
      </c>
      <c r="F31" s="23">
        <v>26.25</v>
      </c>
      <c r="G31" s="22">
        <v>14.86</v>
      </c>
      <c r="H31" s="23">
        <v>22.76</v>
      </c>
      <c r="I31" s="24">
        <v>20</v>
      </c>
      <c r="J31" s="23">
        <v>210</v>
      </c>
      <c r="K31" s="24">
        <v>25</v>
      </c>
      <c r="L31" s="23">
        <v>19.100000000000001</v>
      </c>
      <c r="M31" s="52">
        <v>23.88</v>
      </c>
      <c r="N31" s="79">
        <f t="shared" si="1"/>
        <v>83.74</v>
      </c>
    </row>
    <row r="32" spans="1:14" s="41" customFormat="1" ht="126" x14ac:dyDescent="0.25">
      <c r="A32" s="52">
        <v>28</v>
      </c>
      <c r="B32" s="22" t="s">
        <v>286</v>
      </c>
      <c r="C32" s="22" t="s">
        <v>287</v>
      </c>
      <c r="D32" s="52" t="s">
        <v>273</v>
      </c>
      <c r="E32" s="52" t="s">
        <v>713</v>
      </c>
      <c r="F32" s="17">
        <v>25</v>
      </c>
      <c r="G32" s="22">
        <v>25</v>
      </c>
      <c r="H32" s="23">
        <v>22.1</v>
      </c>
      <c r="I32" s="24">
        <v>18</v>
      </c>
      <c r="J32" s="17">
        <v>181</v>
      </c>
      <c r="K32" s="24">
        <v>20</v>
      </c>
      <c r="L32" s="17">
        <v>6.6</v>
      </c>
      <c r="M32" s="52">
        <v>20</v>
      </c>
      <c r="N32" s="79">
        <f t="shared" si="1"/>
        <v>83</v>
      </c>
    </row>
    <row r="33" spans="1:14" s="41" customFormat="1" ht="130.5" customHeight="1" x14ac:dyDescent="0.25">
      <c r="A33" s="21">
        <v>29</v>
      </c>
      <c r="B33" s="57" t="s">
        <v>39</v>
      </c>
      <c r="C33" s="20" t="s">
        <v>648</v>
      </c>
      <c r="D33" s="52" t="s">
        <v>12</v>
      </c>
      <c r="E33" s="56" t="s">
        <v>29</v>
      </c>
      <c r="F33" s="7">
        <v>30</v>
      </c>
      <c r="G33" s="14">
        <v>13</v>
      </c>
      <c r="H33" s="78">
        <v>27</v>
      </c>
      <c r="I33" s="14">
        <v>18</v>
      </c>
      <c r="J33" s="78">
        <v>175</v>
      </c>
      <c r="K33" s="14">
        <v>28</v>
      </c>
      <c r="L33" s="78">
        <v>12</v>
      </c>
      <c r="M33" s="14">
        <v>24</v>
      </c>
      <c r="N33" s="79">
        <f t="shared" si="1"/>
        <v>83</v>
      </c>
    </row>
    <row r="34" spans="1:14" s="41" customFormat="1" ht="110.25" x14ac:dyDescent="0.25">
      <c r="A34" s="52">
        <v>30</v>
      </c>
      <c r="B34" s="22" t="s">
        <v>743</v>
      </c>
      <c r="C34" s="22">
        <v>11</v>
      </c>
      <c r="D34" s="45" t="s">
        <v>802</v>
      </c>
      <c r="E34" s="11" t="s">
        <v>733</v>
      </c>
      <c r="F34" s="17">
        <v>32</v>
      </c>
      <c r="G34" s="22">
        <v>18.100000000000001</v>
      </c>
      <c r="H34" s="23">
        <v>33.799999999999997</v>
      </c>
      <c r="I34" s="24">
        <v>19.2</v>
      </c>
      <c r="J34" s="17">
        <v>300</v>
      </c>
      <c r="K34" s="24">
        <v>23.7</v>
      </c>
      <c r="L34" s="17">
        <v>17.2</v>
      </c>
      <c r="M34" s="52">
        <v>21.5</v>
      </c>
      <c r="N34" s="79">
        <f t="shared" si="1"/>
        <v>82.5</v>
      </c>
    </row>
    <row r="35" spans="1:14" s="41" customFormat="1" ht="110.25" x14ac:dyDescent="0.25">
      <c r="A35" s="21">
        <v>31</v>
      </c>
      <c r="B35" s="10" t="s">
        <v>484</v>
      </c>
      <c r="C35" s="10" t="s">
        <v>715</v>
      </c>
      <c r="D35" s="45" t="s">
        <v>477</v>
      </c>
      <c r="E35" s="56" t="s">
        <v>478</v>
      </c>
      <c r="F35" s="52">
        <v>26</v>
      </c>
      <c r="G35" s="17">
        <v>18.899999999999999</v>
      </c>
      <c r="H35" s="52">
        <v>32.700000000000003</v>
      </c>
      <c r="I35" s="17">
        <v>18.239999999999998</v>
      </c>
      <c r="J35" s="52">
        <v>251.1</v>
      </c>
      <c r="K35" s="17">
        <v>23.7</v>
      </c>
      <c r="L35" s="52">
        <v>15.7</v>
      </c>
      <c r="M35" s="17">
        <v>21.6</v>
      </c>
      <c r="N35" s="79">
        <v>82.44</v>
      </c>
    </row>
    <row r="36" spans="1:14" s="41" customFormat="1" ht="110.25" x14ac:dyDescent="0.25">
      <c r="A36" s="52">
        <v>32</v>
      </c>
      <c r="B36" s="22" t="s">
        <v>662</v>
      </c>
      <c r="C36" s="22">
        <v>9</v>
      </c>
      <c r="D36" s="52" t="s">
        <v>798</v>
      </c>
      <c r="E36" s="52" t="s">
        <v>660</v>
      </c>
      <c r="F36" s="17">
        <v>32</v>
      </c>
      <c r="G36" s="22">
        <v>18.100000000000001</v>
      </c>
      <c r="H36" s="23">
        <v>32.799999999999997</v>
      </c>
      <c r="I36" s="24">
        <v>20</v>
      </c>
      <c r="J36" s="17">
        <v>271.2</v>
      </c>
      <c r="K36" s="24">
        <v>20</v>
      </c>
      <c r="L36" s="17">
        <v>9.6</v>
      </c>
      <c r="M36" s="52">
        <v>24</v>
      </c>
      <c r="N36" s="79">
        <v>82.1</v>
      </c>
    </row>
    <row r="37" spans="1:14" s="41" customFormat="1" ht="126" x14ac:dyDescent="0.25">
      <c r="A37" s="21">
        <v>33</v>
      </c>
      <c r="B37" s="51" t="s">
        <v>474</v>
      </c>
      <c r="C37" s="51">
        <v>9</v>
      </c>
      <c r="D37" s="8" t="s">
        <v>470</v>
      </c>
      <c r="E37" s="51" t="s">
        <v>749</v>
      </c>
      <c r="F37" s="51">
        <v>36</v>
      </c>
      <c r="G37" s="51">
        <v>14.2</v>
      </c>
      <c r="H37" s="51">
        <v>35.200000000000003</v>
      </c>
      <c r="I37" s="51">
        <v>22.5</v>
      </c>
      <c r="J37" s="51">
        <v>99.2</v>
      </c>
      <c r="K37" s="51">
        <v>25</v>
      </c>
      <c r="L37" s="51">
        <v>9.6</v>
      </c>
      <c r="M37" s="51">
        <v>19.2</v>
      </c>
      <c r="N37" s="51">
        <v>80.900000000000006</v>
      </c>
    </row>
    <row r="38" spans="1:14" s="53" customFormat="1" ht="126" x14ac:dyDescent="0.25">
      <c r="A38" s="52">
        <v>34</v>
      </c>
      <c r="B38" s="57" t="s">
        <v>381</v>
      </c>
      <c r="C38" s="147">
        <v>10</v>
      </c>
      <c r="D38" s="52" t="s">
        <v>373</v>
      </c>
      <c r="E38" s="22" t="s">
        <v>665</v>
      </c>
      <c r="F38" s="85">
        <v>28</v>
      </c>
      <c r="G38" s="22">
        <v>15.85</v>
      </c>
      <c r="H38" s="85">
        <v>31.39</v>
      </c>
      <c r="I38" s="24">
        <v>20</v>
      </c>
      <c r="J38" s="119">
        <v>309</v>
      </c>
      <c r="K38" s="24">
        <v>25</v>
      </c>
      <c r="L38" s="119">
        <v>16</v>
      </c>
      <c r="M38" s="52">
        <v>20</v>
      </c>
      <c r="N38" s="79">
        <f>G38+I38+K38+M38</f>
        <v>80.849999999999994</v>
      </c>
    </row>
    <row r="39" spans="1:14" s="41" customFormat="1" ht="141.75" x14ac:dyDescent="0.25">
      <c r="A39" s="21">
        <v>35</v>
      </c>
      <c r="B39" s="152" t="s">
        <v>598</v>
      </c>
      <c r="C39" s="148">
        <v>10</v>
      </c>
      <c r="D39" s="109" t="s">
        <v>120</v>
      </c>
      <c r="E39" s="22" t="s">
        <v>596</v>
      </c>
      <c r="F39" s="27">
        <v>10</v>
      </c>
      <c r="G39" s="28">
        <v>16.7</v>
      </c>
      <c r="H39" s="27">
        <v>20.12</v>
      </c>
      <c r="I39" s="28">
        <v>22.6</v>
      </c>
      <c r="J39" s="27">
        <v>19.72</v>
      </c>
      <c r="K39" s="28">
        <v>21</v>
      </c>
      <c r="L39" s="27">
        <v>8</v>
      </c>
      <c r="M39" s="28">
        <v>20</v>
      </c>
      <c r="N39" s="80">
        <v>80.3</v>
      </c>
    </row>
    <row r="40" spans="1:14" s="41" customFormat="1" ht="117.75" customHeight="1" x14ac:dyDescent="0.25">
      <c r="A40" s="52">
        <v>36</v>
      </c>
      <c r="B40" s="10" t="s">
        <v>586</v>
      </c>
      <c r="C40" s="21">
        <v>10</v>
      </c>
      <c r="D40" s="52" t="s">
        <v>823</v>
      </c>
      <c r="E40" s="22" t="s">
        <v>583</v>
      </c>
      <c r="F40" s="23">
        <v>45</v>
      </c>
      <c r="G40" s="22">
        <v>25.47</v>
      </c>
      <c r="H40" s="23">
        <v>120</v>
      </c>
      <c r="I40" s="24">
        <v>18.329999999999998</v>
      </c>
      <c r="J40" s="23">
        <v>270</v>
      </c>
      <c r="K40" s="24">
        <v>25</v>
      </c>
      <c r="L40" s="23">
        <v>9</v>
      </c>
      <c r="M40" s="52">
        <v>11.25</v>
      </c>
      <c r="N40" s="79">
        <f>G40+I40+K40+M40</f>
        <v>80.05</v>
      </c>
    </row>
    <row r="41" spans="1:14" s="41" customFormat="1" ht="110.25" x14ac:dyDescent="0.25">
      <c r="A41" s="21">
        <v>37</v>
      </c>
      <c r="B41" s="22" t="s">
        <v>464</v>
      </c>
      <c r="C41" s="22">
        <v>10</v>
      </c>
      <c r="D41" s="45" t="s">
        <v>468</v>
      </c>
      <c r="E41" s="52" t="s">
        <v>746</v>
      </c>
      <c r="F41" s="52">
        <v>13</v>
      </c>
      <c r="G41" s="22">
        <v>20.75</v>
      </c>
      <c r="H41" s="22">
        <v>50</v>
      </c>
      <c r="I41" s="24">
        <v>15.08</v>
      </c>
      <c r="J41" s="52" t="s">
        <v>465</v>
      </c>
      <c r="K41" s="24">
        <v>23.125</v>
      </c>
      <c r="L41" s="52">
        <v>16.600000000000001</v>
      </c>
      <c r="M41" s="52">
        <v>20.75</v>
      </c>
      <c r="N41" s="24">
        <v>79.704999999999998</v>
      </c>
    </row>
    <row r="42" spans="1:14" s="41" customFormat="1" ht="141.75" x14ac:dyDescent="0.25">
      <c r="A42" s="52">
        <v>38</v>
      </c>
      <c r="B42" s="152" t="s">
        <v>597</v>
      </c>
      <c r="C42" s="21">
        <v>10</v>
      </c>
      <c r="D42" s="109" t="s">
        <v>120</v>
      </c>
      <c r="E42" s="22" t="s">
        <v>596</v>
      </c>
      <c r="F42" s="27">
        <v>10</v>
      </c>
      <c r="G42" s="28">
        <v>16.7</v>
      </c>
      <c r="H42" s="27">
        <v>20.12</v>
      </c>
      <c r="I42" s="28">
        <v>22.6</v>
      </c>
      <c r="J42" s="27">
        <v>19.72</v>
      </c>
      <c r="K42" s="28">
        <v>21.35</v>
      </c>
      <c r="L42" s="27">
        <v>8</v>
      </c>
      <c r="M42" s="28">
        <v>19</v>
      </c>
      <c r="N42" s="80">
        <v>79.650000000000006</v>
      </c>
    </row>
    <row r="43" spans="1:14" s="41" customFormat="1" ht="126" x14ac:dyDescent="0.25">
      <c r="A43" s="21">
        <v>39</v>
      </c>
      <c r="B43" s="51" t="s">
        <v>476</v>
      </c>
      <c r="C43" s="51">
        <v>9</v>
      </c>
      <c r="D43" s="8" t="s">
        <v>470</v>
      </c>
      <c r="E43" s="51" t="s">
        <v>749</v>
      </c>
      <c r="F43" s="51">
        <v>36</v>
      </c>
      <c r="G43" s="51">
        <v>14.2</v>
      </c>
      <c r="H43" s="51">
        <v>31.7</v>
      </c>
      <c r="I43" s="51">
        <v>25</v>
      </c>
      <c r="J43" s="51" t="s">
        <v>646</v>
      </c>
      <c r="K43" s="51">
        <v>24.3</v>
      </c>
      <c r="L43" s="51">
        <v>8</v>
      </c>
      <c r="M43" s="51">
        <v>16</v>
      </c>
      <c r="N43" s="51">
        <v>79.5</v>
      </c>
    </row>
    <row r="44" spans="1:14" s="41" customFormat="1" ht="94.5" x14ac:dyDescent="0.25">
      <c r="A44" s="52">
        <v>40</v>
      </c>
      <c r="B44" s="22" t="s">
        <v>693</v>
      </c>
      <c r="C44" s="148" t="s">
        <v>222</v>
      </c>
      <c r="D44" s="45" t="s">
        <v>208</v>
      </c>
      <c r="E44" s="22" t="s">
        <v>691</v>
      </c>
      <c r="F44" s="17">
        <v>29</v>
      </c>
      <c r="G44" s="22">
        <v>16.420000000000002</v>
      </c>
      <c r="H44" s="23">
        <v>31.17</v>
      </c>
      <c r="I44" s="24">
        <v>14.6</v>
      </c>
      <c r="J44" s="17">
        <v>230</v>
      </c>
      <c r="K44" s="24">
        <v>23.84</v>
      </c>
      <c r="L44" s="118">
        <v>19.600000000000001</v>
      </c>
      <c r="M44" s="52">
        <v>24.5</v>
      </c>
      <c r="N44" s="79">
        <f>G44+I44+K44+M44</f>
        <v>79.36</v>
      </c>
    </row>
    <row r="45" spans="1:14" s="41" customFormat="1" ht="78.75" x14ac:dyDescent="0.25">
      <c r="A45" s="21">
        <v>41</v>
      </c>
      <c r="B45" s="10" t="s">
        <v>531</v>
      </c>
      <c r="C45" s="147">
        <v>9</v>
      </c>
      <c r="D45" s="52" t="s">
        <v>809</v>
      </c>
      <c r="E45" s="22" t="s">
        <v>161</v>
      </c>
      <c r="F45" s="23">
        <v>22</v>
      </c>
      <c r="G45" s="22">
        <v>18.8</v>
      </c>
      <c r="H45" s="23">
        <v>50</v>
      </c>
      <c r="I45" s="24">
        <v>26</v>
      </c>
      <c r="J45" s="23">
        <v>192</v>
      </c>
      <c r="K45" s="24">
        <v>20</v>
      </c>
      <c r="L45" s="23">
        <v>7.2</v>
      </c>
      <c r="M45" s="52">
        <v>14.4</v>
      </c>
      <c r="N45" s="79">
        <v>79.2</v>
      </c>
    </row>
    <row r="46" spans="1:14" s="41" customFormat="1" ht="126" x14ac:dyDescent="0.25">
      <c r="A46" s="52">
        <v>42</v>
      </c>
      <c r="B46" s="57" t="s">
        <v>716</v>
      </c>
      <c r="C46" s="147">
        <v>10</v>
      </c>
      <c r="D46" s="52" t="s">
        <v>273</v>
      </c>
      <c r="E46" s="22" t="s">
        <v>711</v>
      </c>
      <c r="F46" s="17">
        <v>24</v>
      </c>
      <c r="G46" s="22">
        <v>13.5</v>
      </c>
      <c r="H46" s="23">
        <v>25.3</v>
      </c>
      <c r="I46" s="24">
        <v>20</v>
      </c>
      <c r="J46" s="17">
        <v>292.10000000000002</v>
      </c>
      <c r="K46" s="24">
        <v>24.8</v>
      </c>
      <c r="L46" s="17">
        <v>16.399999999999999</v>
      </c>
      <c r="M46" s="52">
        <v>20.5</v>
      </c>
      <c r="N46" s="79">
        <f t="shared" ref="N46:N51" si="2">G46+I46+K46+M46</f>
        <v>78.8</v>
      </c>
    </row>
    <row r="47" spans="1:14" s="41" customFormat="1" ht="110.25" x14ac:dyDescent="0.25">
      <c r="A47" s="21">
        <v>43</v>
      </c>
      <c r="B47" s="22" t="s">
        <v>707</v>
      </c>
      <c r="C47" s="148" t="s">
        <v>295</v>
      </c>
      <c r="D47" s="13" t="s">
        <v>814</v>
      </c>
      <c r="E47" s="25" t="s">
        <v>701</v>
      </c>
      <c r="F47" s="18">
        <v>19</v>
      </c>
      <c r="G47" s="22">
        <v>22</v>
      </c>
      <c r="H47" s="23">
        <v>76.3</v>
      </c>
      <c r="I47" s="24">
        <v>16.2</v>
      </c>
      <c r="J47" s="10" t="s">
        <v>372</v>
      </c>
      <c r="K47" s="24">
        <v>20.100000000000001</v>
      </c>
      <c r="L47" s="18">
        <v>16.399999999999999</v>
      </c>
      <c r="M47" s="52">
        <v>20.3</v>
      </c>
      <c r="N47" s="79">
        <f t="shared" si="2"/>
        <v>78.600000000000009</v>
      </c>
    </row>
    <row r="48" spans="1:14" s="41" customFormat="1" ht="126" x14ac:dyDescent="0.25">
      <c r="A48" s="52">
        <v>44</v>
      </c>
      <c r="B48" s="57" t="s">
        <v>278</v>
      </c>
      <c r="C48" s="58">
        <v>9</v>
      </c>
      <c r="D48" s="52" t="s">
        <v>273</v>
      </c>
      <c r="E48" s="22" t="s">
        <v>711</v>
      </c>
      <c r="F48" s="23">
        <v>26</v>
      </c>
      <c r="G48" s="22">
        <v>14.7</v>
      </c>
      <c r="H48" s="23">
        <v>27.1</v>
      </c>
      <c r="I48" s="24">
        <v>18.600000000000001</v>
      </c>
      <c r="J48" s="23">
        <v>290.10000000000002</v>
      </c>
      <c r="K48" s="24">
        <v>25</v>
      </c>
      <c r="L48" s="23">
        <v>16.2</v>
      </c>
      <c r="M48" s="52">
        <v>20.3</v>
      </c>
      <c r="N48" s="79">
        <f t="shared" si="2"/>
        <v>78.599999999999994</v>
      </c>
    </row>
    <row r="49" spans="1:14" s="41" customFormat="1" ht="110.25" x14ac:dyDescent="0.25">
      <c r="A49" s="21">
        <v>45</v>
      </c>
      <c r="B49" s="57" t="s">
        <v>184</v>
      </c>
      <c r="C49" s="22">
        <v>9</v>
      </c>
      <c r="D49" s="45" t="s">
        <v>790</v>
      </c>
      <c r="E49" s="56" t="s">
        <v>719</v>
      </c>
      <c r="F49" s="17">
        <v>9</v>
      </c>
      <c r="G49" s="22">
        <v>22.5</v>
      </c>
      <c r="H49" s="23">
        <v>37.4</v>
      </c>
      <c r="I49" s="24">
        <v>16.8</v>
      </c>
      <c r="J49" s="17">
        <v>300</v>
      </c>
      <c r="K49" s="24">
        <v>20.8</v>
      </c>
      <c r="L49" s="17">
        <v>7</v>
      </c>
      <c r="M49" s="52">
        <v>18.399999999999999</v>
      </c>
      <c r="N49" s="79">
        <f t="shared" si="2"/>
        <v>78.5</v>
      </c>
    </row>
    <row r="50" spans="1:14" s="41" customFormat="1" ht="110.25" x14ac:dyDescent="0.25">
      <c r="A50" s="52">
        <v>46</v>
      </c>
      <c r="B50" s="22" t="s">
        <v>737</v>
      </c>
      <c r="C50" s="22">
        <v>9</v>
      </c>
      <c r="D50" s="158" t="s">
        <v>431</v>
      </c>
      <c r="E50" s="11" t="s">
        <v>733</v>
      </c>
      <c r="F50" s="18">
        <v>28</v>
      </c>
      <c r="G50" s="22">
        <v>15.8</v>
      </c>
      <c r="H50" s="23">
        <v>35.9</v>
      </c>
      <c r="I50" s="24">
        <v>18.100000000000001</v>
      </c>
      <c r="J50" s="10" t="s">
        <v>445</v>
      </c>
      <c r="K50" s="24">
        <v>22.9</v>
      </c>
      <c r="L50" s="18">
        <v>17</v>
      </c>
      <c r="M50" s="52">
        <v>21.25</v>
      </c>
      <c r="N50" s="79">
        <f t="shared" si="2"/>
        <v>78.050000000000011</v>
      </c>
    </row>
    <row r="51" spans="1:14" s="41" customFormat="1" ht="126" x14ac:dyDescent="0.25">
      <c r="A51" s="21">
        <v>47</v>
      </c>
      <c r="B51" s="22" t="s">
        <v>587</v>
      </c>
      <c r="C51" s="22">
        <v>11</v>
      </c>
      <c r="D51" s="52" t="s">
        <v>823</v>
      </c>
      <c r="E51" s="52" t="s">
        <v>583</v>
      </c>
      <c r="F51" s="17">
        <v>40</v>
      </c>
      <c r="G51" s="22">
        <v>22.64</v>
      </c>
      <c r="H51" s="23">
        <v>110</v>
      </c>
      <c r="I51" s="24">
        <v>20</v>
      </c>
      <c r="J51" s="17">
        <v>275</v>
      </c>
      <c r="K51" s="24">
        <v>24.54</v>
      </c>
      <c r="L51" s="17">
        <v>8.5</v>
      </c>
      <c r="M51" s="52">
        <v>10.62</v>
      </c>
      <c r="N51" s="79">
        <f t="shared" si="2"/>
        <v>77.800000000000011</v>
      </c>
    </row>
    <row r="52" spans="1:14" s="41" customFormat="1" ht="110.25" x14ac:dyDescent="0.25">
      <c r="A52" s="52">
        <v>48</v>
      </c>
      <c r="B52" s="10" t="s">
        <v>325</v>
      </c>
      <c r="C52" s="21">
        <v>9</v>
      </c>
      <c r="D52" s="52" t="s">
        <v>824</v>
      </c>
      <c r="E52" s="22" t="s">
        <v>660</v>
      </c>
      <c r="F52" s="23">
        <v>29</v>
      </c>
      <c r="G52" s="22">
        <v>16.399999999999999</v>
      </c>
      <c r="H52" s="23">
        <v>37.4</v>
      </c>
      <c r="I52" s="24">
        <v>17.5</v>
      </c>
      <c r="J52" s="23">
        <v>303</v>
      </c>
      <c r="K52" s="24">
        <v>22.37</v>
      </c>
      <c r="L52" s="23">
        <v>8.6</v>
      </c>
      <c r="M52" s="52">
        <v>21.5</v>
      </c>
      <c r="N52" s="79">
        <v>77.7</v>
      </c>
    </row>
    <row r="53" spans="1:14" s="41" customFormat="1" ht="94.5" x14ac:dyDescent="0.25">
      <c r="A53" s="21">
        <v>49</v>
      </c>
      <c r="B53" s="22" t="s">
        <v>206</v>
      </c>
      <c r="C53" s="22">
        <v>9</v>
      </c>
      <c r="D53" s="8" t="s">
        <v>808</v>
      </c>
      <c r="E53" s="40" t="s">
        <v>201</v>
      </c>
      <c r="F53" s="17">
        <v>25</v>
      </c>
      <c r="G53" s="22">
        <v>14.15</v>
      </c>
      <c r="H53" s="23">
        <v>36</v>
      </c>
      <c r="I53" s="24">
        <v>20</v>
      </c>
      <c r="J53" s="17">
        <v>318.39999999999998</v>
      </c>
      <c r="K53" s="24">
        <v>21.98</v>
      </c>
      <c r="L53" s="17">
        <v>17</v>
      </c>
      <c r="M53" s="52">
        <v>21.25</v>
      </c>
      <c r="N53" s="79">
        <f>G53+I53+K53+M53</f>
        <v>77.38</v>
      </c>
    </row>
    <row r="54" spans="1:14" s="41" customFormat="1" ht="110.25" x14ac:dyDescent="0.25">
      <c r="A54" s="52">
        <v>50</v>
      </c>
      <c r="B54" s="56" t="s">
        <v>301</v>
      </c>
      <c r="C54" s="56">
        <v>9</v>
      </c>
      <c r="D54" s="45" t="s">
        <v>788</v>
      </c>
      <c r="E54" s="22" t="s">
        <v>300</v>
      </c>
      <c r="F54" s="23">
        <v>18</v>
      </c>
      <c r="G54" s="22">
        <v>43</v>
      </c>
      <c r="H54" s="23">
        <v>45</v>
      </c>
      <c r="I54" s="24">
        <v>24.3</v>
      </c>
      <c r="J54" s="23">
        <v>95</v>
      </c>
      <c r="K54" s="24">
        <v>23.8</v>
      </c>
      <c r="L54" s="23">
        <v>5.6</v>
      </c>
      <c r="M54" s="52">
        <v>11.2</v>
      </c>
      <c r="N54" s="79">
        <v>77.3</v>
      </c>
    </row>
    <row r="55" spans="1:14" s="41" customFormat="1" ht="110.25" x14ac:dyDescent="0.25">
      <c r="A55" s="21">
        <v>51</v>
      </c>
      <c r="B55" s="22" t="s">
        <v>736</v>
      </c>
      <c r="C55" s="22">
        <v>9</v>
      </c>
      <c r="D55" s="45" t="s">
        <v>431</v>
      </c>
      <c r="E55" s="11" t="s">
        <v>733</v>
      </c>
      <c r="F55" s="17">
        <v>29</v>
      </c>
      <c r="G55" s="22">
        <v>16.399999999999999</v>
      </c>
      <c r="H55" s="23">
        <v>34.200000000000003</v>
      </c>
      <c r="I55" s="24">
        <v>19</v>
      </c>
      <c r="J55" s="17">
        <v>340</v>
      </c>
      <c r="K55" s="24">
        <v>20.9</v>
      </c>
      <c r="L55" s="17">
        <v>16.5</v>
      </c>
      <c r="M55" s="52">
        <v>20.62</v>
      </c>
      <c r="N55" s="79">
        <f>G55+I55+K55+M55</f>
        <v>76.92</v>
      </c>
    </row>
    <row r="56" spans="1:14" s="41" customFormat="1" ht="110.25" x14ac:dyDescent="0.25">
      <c r="A56" s="52">
        <v>52</v>
      </c>
      <c r="B56" s="56" t="s">
        <v>467</v>
      </c>
      <c r="C56" s="56">
        <v>9</v>
      </c>
      <c r="D56" s="45" t="s">
        <v>468</v>
      </c>
      <c r="E56" s="56" t="s">
        <v>748</v>
      </c>
      <c r="F56" s="43">
        <v>26</v>
      </c>
      <c r="G56" s="73">
        <v>26</v>
      </c>
      <c r="H56" s="43">
        <v>65</v>
      </c>
      <c r="I56" s="74">
        <v>11.6</v>
      </c>
      <c r="J56" s="43">
        <v>300</v>
      </c>
      <c r="K56" s="74">
        <v>17.5</v>
      </c>
      <c r="L56" s="43">
        <v>17</v>
      </c>
      <c r="M56" s="74">
        <v>21.25</v>
      </c>
      <c r="N56" s="71">
        <v>76.349999999999994</v>
      </c>
    </row>
    <row r="57" spans="1:14" s="41" customFormat="1" ht="126" x14ac:dyDescent="0.25">
      <c r="A57" s="21">
        <v>53</v>
      </c>
      <c r="B57" s="57" t="s">
        <v>283</v>
      </c>
      <c r="C57" s="21">
        <v>10</v>
      </c>
      <c r="D57" s="52" t="s">
        <v>273</v>
      </c>
      <c r="E57" s="22" t="s">
        <v>711</v>
      </c>
      <c r="F57" s="17">
        <v>26</v>
      </c>
      <c r="G57" s="112">
        <v>14.4</v>
      </c>
      <c r="H57" s="113">
        <v>27.1</v>
      </c>
      <c r="I57" s="114">
        <v>18.600000000000001</v>
      </c>
      <c r="J57" s="17">
        <v>300.5</v>
      </c>
      <c r="K57" s="114">
        <v>24.1</v>
      </c>
      <c r="L57" s="17">
        <v>15</v>
      </c>
      <c r="M57" s="115">
        <v>18.8</v>
      </c>
      <c r="N57" s="79">
        <f>G57+I57+K57+M57</f>
        <v>75.900000000000006</v>
      </c>
    </row>
    <row r="58" spans="1:14" s="41" customFormat="1" ht="78.75" x14ac:dyDescent="0.25">
      <c r="A58" s="52">
        <v>54</v>
      </c>
      <c r="B58" s="22" t="s">
        <v>784</v>
      </c>
      <c r="C58" s="22">
        <v>11</v>
      </c>
      <c r="D58" s="52" t="s">
        <v>825</v>
      </c>
      <c r="E58" s="150" t="s">
        <v>778</v>
      </c>
      <c r="F58" s="17">
        <v>9.9</v>
      </c>
      <c r="G58" s="150">
        <v>20</v>
      </c>
      <c r="H58" s="151">
        <v>14.1</v>
      </c>
      <c r="I58" s="24">
        <v>16</v>
      </c>
      <c r="J58" s="17">
        <v>117.3</v>
      </c>
      <c r="K58" s="24">
        <v>19</v>
      </c>
      <c r="L58" s="18">
        <v>10.01</v>
      </c>
      <c r="M58" s="52">
        <v>20</v>
      </c>
      <c r="N58" s="79">
        <f>G58+I58+K58+M58</f>
        <v>75</v>
      </c>
    </row>
    <row r="59" spans="1:14" s="41" customFormat="1" ht="110.25" x14ac:dyDescent="0.25">
      <c r="A59" s="21">
        <v>55</v>
      </c>
      <c r="B59" s="31" t="s">
        <v>446</v>
      </c>
      <c r="C59" s="21">
        <v>9</v>
      </c>
      <c r="D59" s="45" t="s">
        <v>431</v>
      </c>
      <c r="E59" s="11" t="s">
        <v>733</v>
      </c>
      <c r="F59" s="17">
        <v>26</v>
      </c>
      <c r="G59" s="22">
        <v>14.7</v>
      </c>
      <c r="H59" s="23">
        <v>38</v>
      </c>
      <c r="I59" s="24">
        <v>17.100000000000001</v>
      </c>
      <c r="J59" s="17">
        <v>320</v>
      </c>
      <c r="K59" s="24">
        <v>22.2</v>
      </c>
      <c r="L59" s="17">
        <v>16</v>
      </c>
      <c r="M59" s="52">
        <v>20</v>
      </c>
      <c r="N59" s="79">
        <f>G59+I59+K59+M59</f>
        <v>74</v>
      </c>
    </row>
    <row r="60" spans="1:14" s="41" customFormat="1" ht="110.25" x14ac:dyDescent="0.25">
      <c r="A60" s="52">
        <v>56</v>
      </c>
      <c r="B60" s="16" t="s">
        <v>302</v>
      </c>
      <c r="C60" s="50">
        <v>9</v>
      </c>
      <c r="D60" s="45" t="s">
        <v>788</v>
      </c>
      <c r="E60" s="52" t="s">
        <v>300</v>
      </c>
      <c r="F60" s="17">
        <v>17.100000000000001</v>
      </c>
      <c r="G60" s="22">
        <v>45</v>
      </c>
      <c r="H60" s="23">
        <v>46</v>
      </c>
      <c r="I60" s="24">
        <v>24.4</v>
      </c>
      <c r="J60" s="17">
        <v>90</v>
      </c>
      <c r="K60" s="24">
        <v>22.5</v>
      </c>
      <c r="L60" s="17">
        <v>4.9000000000000004</v>
      </c>
      <c r="M60" s="52">
        <v>9.8000000000000007</v>
      </c>
      <c r="N60" s="79">
        <v>73.8</v>
      </c>
    </row>
    <row r="61" spans="1:14" s="41" customFormat="1" ht="126" x14ac:dyDescent="0.25">
      <c r="A61" s="21">
        <v>57</v>
      </c>
      <c r="B61" s="22" t="s">
        <v>91</v>
      </c>
      <c r="C61" s="22">
        <v>9</v>
      </c>
      <c r="D61" s="22" t="s">
        <v>823</v>
      </c>
      <c r="E61" s="25" t="s">
        <v>583</v>
      </c>
      <c r="F61" s="18">
        <v>39</v>
      </c>
      <c r="G61" s="22">
        <v>22.07</v>
      </c>
      <c r="H61" s="23">
        <v>125</v>
      </c>
      <c r="I61" s="24">
        <v>17.600000000000001</v>
      </c>
      <c r="J61" s="18" t="s">
        <v>92</v>
      </c>
      <c r="K61" s="24">
        <v>24.1</v>
      </c>
      <c r="L61" s="18">
        <v>8</v>
      </c>
      <c r="M61" s="52">
        <v>10</v>
      </c>
      <c r="N61" s="79">
        <f>G61+I61+K61+M61</f>
        <v>73.77000000000001</v>
      </c>
    </row>
    <row r="62" spans="1:14" s="41" customFormat="1" ht="126" x14ac:dyDescent="0.25">
      <c r="A62" s="52">
        <v>58</v>
      </c>
      <c r="B62" s="56" t="s">
        <v>732</v>
      </c>
      <c r="C62" s="56">
        <v>11</v>
      </c>
      <c r="D62" s="87" t="s">
        <v>826</v>
      </c>
      <c r="E62" s="56" t="s">
        <v>730</v>
      </c>
      <c r="F62" s="9">
        <v>25</v>
      </c>
      <c r="G62" s="75">
        <v>14.15</v>
      </c>
      <c r="H62" s="9">
        <v>21.6</v>
      </c>
      <c r="I62" s="76">
        <v>19.28</v>
      </c>
      <c r="J62" s="9">
        <v>148.19999999999999</v>
      </c>
      <c r="K62" s="76">
        <v>24.7</v>
      </c>
      <c r="L62" s="9">
        <v>12.3</v>
      </c>
      <c r="M62" s="76">
        <v>15.37</v>
      </c>
      <c r="N62" s="12">
        <v>73.55</v>
      </c>
    </row>
    <row r="63" spans="1:14" s="41" customFormat="1" ht="126" x14ac:dyDescent="0.25">
      <c r="A63" s="21">
        <v>59</v>
      </c>
      <c r="B63" s="10" t="s">
        <v>612</v>
      </c>
      <c r="C63" s="22">
        <v>10</v>
      </c>
      <c r="D63" s="45" t="s">
        <v>59</v>
      </c>
      <c r="E63" s="22" t="s">
        <v>607</v>
      </c>
      <c r="F63" s="17">
        <v>32</v>
      </c>
      <c r="G63" s="22">
        <v>12.8</v>
      </c>
      <c r="H63" s="23">
        <v>35.200000000000003</v>
      </c>
      <c r="I63" s="24">
        <v>21.5</v>
      </c>
      <c r="J63" s="17">
        <v>142.1</v>
      </c>
      <c r="K63" s="24">
        <v>21.1</v>
      </c>
      <c r="L63" s="17">
        <v>7</v>
      </c>
      <c r="M63" s="52">
        <v>17.5</v>
      </c>
      <c r="N63" s="79">
        <v>72.900000000000006</v>
      </c>
    </row>
    <row r="64" spans="1:14" s="41" customFormat="1" ht="110.25" x14ac:dyDescent="0.25">
      <c r="A64" s="52">
        <v>60</v>
      </c>
      <c r="B64" s="10" t="s">
        <v>116</v>
      </c>
      <c r="C64" s="21">
        <v>9</v>
      </c>
      <c r="D64" s="52" t="s">
        <v>109</v>
      </c>
      <c r="E64" s="22" t="s">
        <v>593</v>
      </c>
      <c r="F64" s="23">
        <v>19</v>
      </c>
      <c r="G64" s="22">
        <v>10.75</v>
      </c>
      <c r="H64" s="23">
        <v>28</v>
      </c>
      <c r="I64" s="24">
        <v>20</v>
      </c>
      <c r="J64" s="23">
        <v>240</v>
      </c>
      <c r="K64" s="24">
        <v>25</v>
      </c>
      <c r="L64" s="23">
        <v>13</v>
      </c>
      <c r="M64" s="52">
        <v>16.25</v>
      </c>
      <c r="N64" s="79">
        <f>G64+I64+K64+M64</f>
        <v>72</v>
      </c>
    </row>
    <row r="65" spans="1:14" s="41" customFormat="1" ht="126" x14ac:dyDescent="0.25">
      <c r="A65" s="21">
        <v>61</v>
      </c>
      <c r="B65" s="57" t="s">
        <v>61</v>
      </c>
      <c r="C65" s="21">
        <v>9</v>
      </c>
      <c r="D65" s="45" t="s">
        <v>59</v>
      </c>
      <c r="E65" s="22" t="s">
        <v>607</v>
      </c>
      <c r="F65" s="23">
        <v>32</v>
      </c>
      <c r="G65" s="22">
        <v>12.8</v>
      </c>
      <c r="H65" s="23">
        <v>36.4</v>
      </c>
      <c r="I65" s="24">
        <v>20.8</v>
      </c>
      <c r="J65" s="23">
        <v>150</v>
      </c>
      <c r="K65" s="24">
        <v>20</v>
      </c>
      <c r="L65" s="23">
        <v>7</v>
      </c>
      <c r="M65" s="52">
        <v>17.5</v>
      </c>
      <c r="N65" s="79">
        <v>71.099999999999994</v>
      </c>
    </row>
    <row r="66" spans="1:14" s="41" customFormat="1" ht="78.75" x14ac:dyDescent="0.25">
      <c r="A66" s="52">
        <v>62</v>
      </c>
      <c r="B66" s="22" t="s">
        <v>781</v>
      </c>
      <c r="C66" s="150" t="s">
        <v>295</v>
      </c>
      <c r="D66" s="52" t="s">
        <v>825</v>
      </c>
      <c r="E66" s="52" t="s">
        <v>776</v>
      </c>
      <c r="F66" s="17">
        <v>9.6999999999999993</v>
      </c>
      <c r="G66" s="150">
        <v>18</v>
      </c>
      <c r="H66" s="151">
        <v>14</v>
      </c>
      <c r="I66" s="24">
        <v>16</v>
      </c>
      <c r="J66" s="17">
        <v>112</v>
      </c>
      <c r="K66" s="24">
        <v>17</v>
      </c>
      <c r="L66" s="17">
        <v>10</v>
      </c>
      <c r="M66" s="52">
        <v>20</v>
      </c>
      <c r="N66" s="79">
        <f>G66+I66+K66+M66</f>
        <v>71</v>
      </c>
    </row>
    <row r="67" spans="1:14" s="41" customFormat="1" ht="126" x14ac:dyDescent="0.25">
      <c r="A67" s="21">
        <v>63</v>
      </c>
      <c r="B67" s="56" t="s">
        <v>314</v>
      </c>
      <c r="C67" s="56">
        <v>11</v>
      </c>
      <c r="D67" s="87" t="s">
        <v>826</v>
      </c>
      <c r="E67" s="56" t="s">
        <v>730</v>
      </c>
      <c r="F67" s="9">
        <v>21</v>
      </c>
      <c r="G67" s="75">
        <v>11.88</v>
      </c>
      <c r="H67" s="9">
        <v>21.3</v>
      </c>
      <c r="I67" s="76">
        <v>19.010000000000002</v>
      </c>
      <c r="J67" s="9">
        <v>146.30000000000001</v>
      </c>
      <c r="K67" s="76">
        <v>24.38</v>
      </c>
      <c r="L67" s="9">
        <v>11.5</v>
      </c>
      <c r="M67" s="76">
        <v>14.37</v>
      </c>
      <c r="N67" s="12">
        <v>69.680000000000007</v>
      </c>
    </row>
    <row r="68" spans="1:14" s="41" customFormat="1" ht="141.75" x14ac:dyDescent="0.25">
      <c r="A68" s="52">
        <v>64</v>
      </c>
      <c r="B68" s="57" t="s">
        <v>40</v>
      </c>
      <c r="C68" s="20" t="s">
        <v>715</v>
      </c>
      <c r="D68" s="52" t="s">
        <v>12</v>
      </c>
      <c r="E68" s="56" t="s">
        <v>570</v>
      </c>
      <c r="F68" s="7">
        <v>15</v>
      </c>
      <c r="G68" s="14">
        <v>26.5</v>
      </c>
      <c r="H68" s="78">
        <v>44.1</v>
      </c>
      <c r="I68" s="14">
        <v>14.42</v>
      </c>
      <c r="J68" s="78">
        <v>284.2</v>
      </c>
      <c r="K68" s="14" t="s">
        <v>41</v>
      </c>
      <c r="L68" s="78">
        <v>8.1</v>
      </c>
      <c r="M68" s="14">
        <v>10.119999999999999</v>
      </c>
      <c r="N68" s="78">
        <v>69.37</v>
      </c>
    </row>
    <row r="69" spans="1:14" s="41" customFormat="1" ht="110.25" x14ac:dyDescent="0.25">
      <c r="A69" s="21">
        <v>65</v>
      </c>
      <c r="B69" s="10" t="s">
        <v>101</v>
      </c>
      <c r="C69" s="21">
        <v>9</v>
      </c>
      <c r="D69" s="52" t="s">
        <v>827</v>
      </c>
      <c r="E69" s="22" t="s">
        <v>95</v>
      </c>
      <c r="F69" s="23">
        <v>11</v>
      </c>
      <c r="G69" s="22">
        <v>6.3</v>
      </c>
      <c r="H69" s="23">
        <v>25.3</v>
      </c>
      <c r="I69" s="24">
        <v>17</v>
      </c>
      <c r="J69" s="23">
        <v>152</v>
      </c>
      <c r="K69" s="24">
        <v>23</v>
      </c>
      <c r="L69" s="23">
        <v>17.8</v>
      </c>
      <c r="M69" s="52">
        <v>22.63</v>
      </c>
      <c r="N69" s="79">
        <f>G69+I69+K69+M69</f>
        <v>68.929999999999993</v>
      </c>
    </row>
    <row r="70" spans="1:14" s="41" customFormat="1" ht="126" x14ac:dyDescent="0.25">
      <c r="A70" s="52">
        <v>66</v>
      </c>
      <c r="B70" s="56" t="s">
        <v>315</v>
      </c>
      <c r="C70" s="56">
        <v>11</v>
      </c>
      <c r="D70" s="87" t="s">
        <v>828</v>
      </c>
      <c r="E70" s="56" t="s">
        <v>730</v>
      </c>
      <c r="F70" s="9">
        <v>19</v>
      </c>
      <c r="G70" s="75">
        <v>10.75</v>
      </c>
      <c r="H70" s="9">
        <v>20.8</v>
      </c>
      <c r="I70" s="76">
        <v>18.57</v>
      </c>
      <c r="J70" s="9">
        <v>145.1</v>
      </c>
      <c r="K70" s="76">
        <v>24.18</v>
      </c>
      <c r="L70" s="9">
        <v>11.3</v>
      </c>
      <c r="M70" s="76">
        <v>14.12</v>
      </c>
      <c r="N70" s="12">
        <v>67.650000000000006</v>
      </c>
    </row>
    <row r="71" spans="1:14" s="41" customFormat="1" ht="110.25" x14ac:dyDescent="0.25">
      <c r="A71" s="21">
        <v>67</v>
      </c>
      <c r="B71" s="22" t="s">
        <v>590</v>
      </c>
      <c r="C71" s="22">
        <v>11</v>
      </c>
      <c r="D71" s="52" t="s">
        <v>102</v>
      </c>
      <c r="E71" s="52" t="s">
        <v>95</v>
      </c>
      <c r="F71" s="17">
        <v>14</v>
      </c>
      <c r="G71" s="22">
        <v>8.3000000000000007</v>
      </c>
      <c r="H71" s="23">
        <v>24.6</v>
      </c>
      <c r="I71" s="24">
        <v>18</v>
      </c>
      <c r="J71" s="17">
        <v>153</v>
      </c>
      <c r="K71" s="24">
        <v>23</v>
      </c>
      <c r="L71" s="17">
        <v>145</v>
      </c>
      <c r="M71" s="52">
        <v>18.3</v>
      </c>
      <c r="N71" s="79">
        <f>G71+I71+K71+M71</f>
        <v>67.599999999999994</v>
      </c>
    </row>
    <row r="72" spans="1:14" s="41" customFormat="1" ht="110.25" x14ac:dyDescent="0.25">
      <c r="A72" s="52">
        <v>68</v>
      </c>
      <c r="B72" s="22" t="s">
        <v>526</v>
      </c>
      <c r="C72" s="22">
        <v>11</v>
      </c>
      <c r="D72" s="45" t="s">
        <v>518</v>
      </c>
      <c r="E72" s="25" t="s">
        <v>154</v>
      </c>
      <c r="F72" s="9">
        <v>15</v>
      </c>
      <c r="G72" s="75">
        <v>13.24</v>
      </c>
      <c r="H72" s="9">
        <v>25.4</v>
      </c>
      <c r="I72" s="76">
        <v>21.3</v>
      </c>
      <c r="J72" s="9">
        <v>170.3</v>
      </c>
      <c r="K72" s="76">
        <v>23</v>
      </c>
      <c r="L72" s="9">
        <v>4.5</v>
      </c>
      <c r="M72" s="76">
        <v>10</v>
      </c>
      <c r="N72" s="12">
        <f>G72+I72+K72+M72</f>
        <v>67.539999999999992</v>
      </c>
    </row>
    <row r="73" spans="1:14" s="41" customFormat="1" ht="110.25" x14ac:dyDescent="0.25">
      <c r="A73" s="21">
        <v>69</v>
      </c>
      <c r="B73" s="10" t="s">
        <v>557</v>
      </c>
      <c r="C73" s="21">
        <v>9</v>
      </c>
      <c r="D73" s="52" t="s">
        <v>546</v>
      </c>
      <c r="E73" s="22" t="s">
        <v>168</v>
      </c>
      <c r="F73" s="9">
        <v>15</v>
      </c>
      <c r="G73" s="75">
        <v>13.24</v>
      </c>
      <c r="H73" s="9">
        <v>25.4</v>
      </c>
      <c r="I73" s="76">
        <v>21.3</v>
      </c>
      <c r="J73" s="9">
        <v>170.3</v>
      </c>
      <c r="K73" s="76">
        <v>23</v>
      </c>
      <c r="L73" s="9">
        <v>4.5</v>
      </c>
      <c r="M73" s="76">
        <v>10</v>
      </c>
      <c r="N73" s="79">
        <f>G73+I73+K73+M73</f>
        <v>67.539999999999992</v>
      </c>
    </row>
    <row r="74" spans="1:14" s="41" customFormat="1" ht="141.75" x14ac:dyDescent="0.25">
      <c r="A74" s="52">
        <v>70</v>
      </c>
      <c r="B74" s="22" t="s">
        <v>178</v>
      </c>
      <c r="C74" s="22">
        <v>10</v>
      </c>
      <c r="D74" s="45" t="s">
        <v>560</v>
      </c>
      <c r="E74" s="25" t="s">
        <v>172</v>
      </c>
      <c r="F74" s="9">
        <v>15</v>
      </c>
      <c r="G74" s="75">
        <v>13.24</v>
      </c>
      <c r="H74" s="9">
        <v>25.4</v>
      </c>
      <c r="I74" s="76">
        <v>21.3</v>
      </c>
      <c r="J74" s="9">
        <v>170.3</v>
      </c>
      <c r="K74" s="76">
        <v>23</v>
      </c>
      <c r="L74" s="9">
        <v>4.5</v>
      </c>
      <c r="M74" s="76">
        <v>10</v>
      </c>
      <c r="N74" s="12">
        <f>G74+I74+K74+M74</f>
        <v>67.539999999999992</v>
      </c>
    </row>
    <row r="75" spans="1:14" s="41" customFormat="1" ht="110.25" x14ac:dyDescent="0.25">
      <c r="A75" s="21">
        <v>71</v>
      </c>
      <c r="B75" s="22" t="s">
        <v>117</v>
      </c>
      <c r="C75" s="22">
        <v>10</v>
      </c>
      <c r="D75" s="52" t="s">
        <v>806</v>
      </c>
      <c r="E75" s="52" t="s">
        <v>593</v>
      </c>
      <c r="F75" s="17">
        <v>15</v>
      </c>
      <c r="G75" s="22">
        <v>8.49</v>
      </c>
      <c r="H75" s="23">
        <v>30</v>
      </c>
      <c r="I75" s="24">
        <v>18.66</v>
      </c>
      <c r="J75" s="17">
        <v>250</v>
      </c>
      <c r="K75" s="24">
        <v>24</v>
      </c>
      <c r="L75" s="17">
        <v>12</v>
      </c>
      <c r="M75" s="52">
        <v>15</v>
      </c>
      <c r="N75" s="79">
        <f>G75+I75+K75+M75</f>
        <v>66.150000000000006</v>
      </c>
    </row>
    <row r="76" spans="1:14" s="41" customFormat="1" ht="126" x14ac:dyDescent="0.25">
      <c r="A76" s="52">
        <v>72</v>
      </c>
      <c r="B76" s="10" t="s">
        <v>386</v>
      </c>
      <c r="C76" s="21">
        <v>9</v>
      </c>
      <c r="D76" s="52" t="s">
        <v>829</v>
      </c>
      <c r="E76" s="22" t="s">
        <v>667</v>
      </c>
      <c r="F76" s="23">
        <v>13</v>
      </c>
      <c r="G76" s="22">
        <v>5.2</v>
      </c>
      <c r="H76" s="23">
        <v>43.6</v>
      </c>
      <c r="I76" s="24">
        <v>23.2</v>
      </c>
      <c r="J76" s="23">
        <v>90.2</v>
      </c>
      <c r="K76" s="24">
        <v>25</v>
      </c>
      <c r="L76" s="23">
        <v>4.8</v>
      </c>
      <c r="M76" s="52">
        <v>9.6</v>
      </c>
      <c r="N76" s="79">
        <v>63</v>
      </c>
    </row>
    <row r="77" spans="1:14" s="41" customFormat="1" ht="144.75" customHeight="1" x14ac:dyDescent="0.25">
      <c r="A77" s="21">
        <v>73</v>
      </c>
      <c r="B77" s="22" t="s">
        <v>595</v>
      </c>
      <c r="C77" s="22">
        <v>11</v>
      </c>
      <c r="D77" s="22" t="s">
        <v>109</v>
      </c>
      <c r="E77" s="25" t="s">
        <v>593</v>
      </c>
      <c r="F77" s="18">
        <v>13</v>
      </c>
      <c r="G77" s="22">
        <v>7.36</v>
      </c>
      <c r="H77" s="23">
        <v>31</v>
      </c>
      <c r="I77" s="24">
        <v>18.059999999999999</v>
      </c>
      <c r="J77" s="10" t="s">
        <v>118</v>
      </c>
      <c r="K77" s="24">
        <v>22.22</v>
      </c>
      <c r="L77" s="18">
        <v>12</v>
      </c>
      <c r="M77" s="52">
        <v>15</v>
      </c>
      <c r="N77" s="79">
        <f>G77+I77+K77+M77</f>
        <v>62.64</v>
      </c>
    </row>
    <row r="78" spans="1:14" s="41" customFormat="1" ht="126" x14ac:dyDescent="0.25">
      <c r="A78" s="52">
        <v>74</v>
      </c>
      <c r="B78" s="57" t="s">
        <v>279</v>
      </c>
      <c r="C78" s="22">
        <v>9</v>
      </c>
      <c r="D78" s="52" t="s">
        <v>273</v>
      </c>
      <c r="E78" s="22" t="s">
        <v>711</v>
      </c>
      <c r="F78" s="17">
        <v>18</v>
      </c>
      <c r="G78" s="22">
        <v>10.1</v>
      </c>
      <c r="H78" s="23">
        <v>34.1</v>
      </c>
      <c r="I78" s="24">
        <v>14.8</v>
      </c>
      <c r="J78" s="17">
        <v>340</v>
      </c>
      <c r="K78" s="24">
        <v>21.3</v>
      </c>
      <c r="L78" s="17">
        <v>13.1</v>
      </c>
      <c r="M78" s="52">
        <v>16.3</v>
      </c>
      <c r="N78" s="79">
        <f>G78+I78+K78+M78</f>
        <v>62.5</v>
      </c>
    </row>
    <row r="79" spans="1:14" s="41" customFormat="1" ht="141.75" x14ac:dyDescent="0.25">
      <c r="A79" s="21">
        <v>75</v>
      </c>
      <c r="B79" s="10" t="s">
        <v>620</v>
      </c>
      <c r="C79" s="21">
        <v>11</v>
      </c>
      <c r="D79" s="45" t="s">
        <v>810</v>
      </c>
      <c r="E79" s="22" t="s">
        <v>618</v>
      </c>
      <c r="F79" s="23">
        <v>15</v>
      </c>
      <c r="G79" s="22">
        <v>8.4</v>
      </c>
      <c r="H79" s="23">
        <v>25.2</v>
      </c>
      <c r="I79" s="24">
        <v>20</v>
      </c>
      <c r="J79" s="23">
        <v>135.19999999999999</v>
      </c>
      <c r="K79" s="24">
        <v>22.2</v>
      </c>
      <c r="L79" s="23">
        <v>9</v>
      </c>
      <c r="M79" s="52">
        <v>11.25</v>
      </c>
      <c r="N79" s="79">
        <f>G79+I79+K79+M79</f>
        <v>61.849999999999994</v>
      </c>
    </row>
    <row r="80" spans="1:14" s="41" customFormat="1" ht="110.25" x14ac:dyDescent="0.25">
      <c r="A80" s="52">
        <v>76</v>
      </c>
      <c r="B80" s="22" t="s">
        <v>326</v>
      </c>
      <c r="C80" s="22"/>
      <c r="D80" s="22" t="s">
        <v>824</v>
      </c>
      <c r="E80" s="25" t="s">
        <v>660</v>
      </c>
      <c r="F80" s="18">
        <v>12</v>
      </c>
      <c r="G80" s="22">
        <v>6.8</v>
      </c>
      <c r="H80" s="23">
        <v>42.4</v>
      </c>
      <c r="I80" s="24">
        <v>15.4</v>
      </c>
      <c r="J80" s="10" t="s">
        <v>327</v>
      </c>
      <c r="K80" s="24">
        <v>17.100000000000001</v>
      </c>
      <c r="L80" s="18">
        <v>8.8000000000000007</v>
      </c>
      <c r="M80" s="52">
        <v>22</v>
      </c>
      <c r="N80" s="79">
        <v>61.3</v>
      </c>
    </row>
    <row r="81" spans="1:14" s="41" customFormat="1" ht="157.5" x14ac:dyDescent="0.25">
      <c r="A81" s="21">
        <v>77</v>
      </c>
      <c r="B81" s="22" t="s">
        <v>569</v>
      </c>
      <c r="C81" s="22">
        <v>11</v>
      </c>
      <c r="D81" s="22" t="s">
        <v>830</v>
      </c>
      <c r="E81" s="25" t="s">
        <v>567</v>
      </c>
      <c r="F81" s="18">
        <v>32</v>
      </c>
      <c r="G81" s="150">
        <v>18.100000000000001</v>
      </c>
      <c r="H81" s="151">
        <v>420</v>
      </c>
      <c r="I81" s="24">
        <v>13.7</v>
      </c>
      <c r="J81" s="10" t="s">
        <v>465</v>
      </c>
      <c r="K81" s="24">
        <v>21.2</v>
      </c>
      <c r="L81" s="18">
        <v>6.5</v>
      </c>
      <c r="M81" s="52">
        <v>8.1</v>
      </c>
      <c r="N81" s="79">
        <f t="shared" ref="N81:N86" si="3">G81+I81+K81+M81</f>
        <v>61.1</v>
      </c>
    </row>
    <row r="82" spans="1:14" s="41" customFormat="1" ht="126" x14ac:dyDescent="0.25">
      <c r="A82" s="52">
        <v>78</v>
      </c>
      <c r="B82" s="57" t="s">
        <v>282</v>
      </c>
      <c r="C82" s="22">
        <v>10</v>
      </c>
      <c r="D82" s="52" t="s">
        <v>273</v>
      </c>
      <c r="E82" s="22" t="s">
        <v>711</v>
      </c>
      <c r="F82" s="17">
        <v>15</v>
      </c>
      <c r="G82" s="22">
        <v>8.4</v>
      </c>
      <c r="H82" s="23">
        <v>38.200000000000003</v>
      </c>
      <c r="I82" s="24">
        <v>13.2</v>
      </c>
      <c r="J82" s="17">
        <v>302.10000000000002</v>
      </c>
      <c r="K82" s="24">
        <v>24</v>
      </c>
      <c r="L82" s="17">
        <v>12.5</v>
      </c>
      <c r="M82" s="52">
        <v>15</v>
      </c>
      <c r="N82" s="79">
        <f t="shared" si="3"/>
        <v>60.6</v>
      </c>
    </row>
    <row r="83" spans="1:14" s="41" customFormat="1" ht="126" x14ac:dyDescent="0.25">
      <c r="A83" s="21">
        <v>79</v>
      </c>
      <c r="B83" s="10" t="s">
        <v>82</v>
      </c>
      <c r="C83" s="21">
        <v>9</v>
      </c>
      <c r="D83" s="52" t="s">
        <v>72</v>
      </c>
      <c r="E83" s="22" t="s">
        <v>73</v>
      </c>
      <c r="F83" s="23">
        <v>15</v>
      </c>
      <c r="G83" s="22">
        <v>15</v>
      </c>
      <c r="H83" s="23">
        <v>121.3</v>
      </c>
      <c r="I83" s="24">
        <v>20</v>
      </c>
      <c r="J83" s="23">
        <v>308.39999999999998</v>
      </c>
      <c r="K83" s="24">
        <v>25</v>
      </c>
      <c r="L83" s="23">
        <v>0</v>
      </c>
      <c r="M83" s="52">
        <v>0</v>
      </c>
      <c r="N83" s="79">
        <f t="shared" si="3"/>
        <v>60</v>
      </c>
    </row>
    <row r="84" spans="1:14" s="41" customFormat="1" ht="145.5" customHeight="1" x14ac:dyDescent="0.25">
      <c r="A84" s="52">
        <v>80</v>
      </c>
      <c r="B84" s="22" t="s">
        <v>83</v>
      </c>
      <c r="C84" s="22">
        <v>11</v>
      </c>
      <c r="D84" s="40" t="s">
        <v>72</v>
      </c>
      <c r="E84" s="11" t="s">
        <v>621</v>
      </c>
      <c r="F84" s="55">
        <v>14</v>
      </c>
      <c r="G84" s="2">
        <v>14</v>
      </c>
      <c r="H84" s="55">
        <v>115.7</v>
      </c>
      <c r="I84" s="46">
        <v>20</v>
      </c>
      <c r="J84" s="55">
        <v>275.60000000000002</v>
      </c>
      <c r="K84" s="46">
        <v>25</v>
      </c>
      <c r="L84" s="55">
        <v>0</v>
      </c>
      <c r="M84" s="44">
        <v>0</v>
      </c>
      <c r="N84" s="79">
        <f t="shared" si="3"/>
        <v>59</v>
      </c>
    </row>
    <row r="85" spans="1:14" s="41" customFormat="1" ht="141.75" x14ac:dyDescent="0.25">
      <c r="A85" s="21">
        <v>81</v>
      </c>
      <c r="B85" s="10" t="s">
        <v>6</v>
      </c>
      <c r="C85" s="147">
        <v>11</v>
      </c>
      <c r="D85" s="45" t="s">
        <v>560</v>
      </c>
      <c r="E85" s="22" t="s">
        <v>563</v>
      </c>
      <c r="F85" s="9">
        <v>15</v>
      </c>
      <c r="G85" s="75">
        <v>13.235294117647101</v>
      </c>
      <c r="H85" s="9">
        <v>29.5</v>
      </c>
      <c r="I85" s="76">
        <v>18</v>
      </c>
      <c r="J85" s="9">
        <v>220.4</v>
      </c>
      <c r="K85" s="76">
        <v>16.600000000000001</v>
      </c>
      <c r="L85" s="9">
        <v>4</v>
      </c>
      <c r="M85" s="76">
        <v>9.4</v>
      </c>
      <c r="N85" s="12">
        <f t="shared" si="3"/>
        <v>57.235294117647101</v>
      </c>
    </row>
    <row r="86" spans="1:14" s="41" customFormat="1" ht="126" x14ac:dyDescent="0.25">
      <c r="A86" s="52">
        <v>82</v>
      </c>
      <c r="B86" s="57" t="s">
        <v>280</v>
      </c>
      <c r="C86" s="170">
        <v>10</v>
      </c>
      <c r="D86" s="52" t="s">
        <v>797</v>
      </c>
      <c r="E86" s="22" t="s">
        <v>711</v>
      </c>
      <c r="F86" s="18">
        <v>13</v>
      </c>
      <c r="G86" s="22">
        <v>7.3</v>
      </c>
      <c r="H86" s="23">
        <v>36.1</v>
      </c>
      <c r="I86" s="24">
        <v>14</v>
      </c>
      <c r="J86" s="10" t="s">
        <v>281</v>
      </c>
      <c r="K86" s="24">
        <v>20.9</v>
      </c>
      <c r="L86" s="18">
        <v>12</v>
      </c>
      <c r="M86" s="52">
        <v>15</v>
      </c>
      <c r="N86" s="79">
        <f t="shared" si="3"/>
        <v>57.2</v>
      </c>
    </row>
    <row r="87" spans="1:14" s="41" customFormat="1" ht="126" x14ac:dyDescent="0.25">
      <c r="A87" s="21">
        <v>83</v>
      </c>
      <c r="B87" s="22" t="s">
        <v>387</v>
      </c>
      <c r="C87" s="148">
        <v>9</v>
      </c>
      <c r="D87" s="52" t="s">
        <v>829</v>
      </c>
      <c r="E87" s="52" t="s">
        <v>667</v>
      </c>
      <c r="F87" s="17">
        <v>15</v>
      </c>
      <c r="G87" s="22">
        <v>6</v>
      </c>
      <c r="H87" s="23">
        <v>41.3</v>
      </c>
      <c r="I87" s="24">
        <v>24.5</v>
      </c>
      <c r="J87" s="17">
        <v>158</v>
      </c>
      <c r="K87" s="24">
        <v>14</v>
      </c>
      <c r="L87" s="17">
        <v>5.8</v>
      </c>
      <c r="M87" s="52">
        <v>11.6</v>
      </c>
      <c r="N87" s="79">
        <v>56.1</v>
      </c>
    </row>
    <row r="88" spans="1:14" s="41" customFormat="1" ht="157.5" x14ac:dyDescent="0.25">
      <c r="A88" s="52">
        <v>84</v>
      </c>
      <c r="B88" s="10" t="s">
        <v>10</v>
      </c>
      <c r="C88" s="147">
        <v>10</v>
      </c>
      <c r="D88" s="22" t="s">
        <v>830</v>
      </c>
      <c r="E88" s="52" t="s">
        <v>567</v>
      </c>
      <c r="F88" s="17">
        <v>28</v>
      </c>
      <c r="G88" s="150">
        <v>15.8</v>
      </c>
      <c r="H88" s="151">
        <v>470</v>
      </c>
      <c r="I88" s="24">
        <v>12.2</v>
      </c>
      <c r="J88" s="17">
        <v>280</v>
      </c>
      <c r="K88" s="24">
        <v>17.399999999999999</v>
      </c>
      <c r="L88" s="17">
        <v>8</v>
      </c>
      <c r="M88" s="52">
        <v>10</v>
      </c>
      <c r="N88" s="79">
        <f>G88+I88+K88+M88</f>
        <v>55.4</v>
      </c>
    </row>
    <row r="89" spans="1:14" s="41" customFormat="1" ht="126" x14ac:dyDescent="0.25">
      <c r="A89" s="21">
        <v>85</v>
      </c>
      <c r="B89" s="57" t="s">
        <v>382</v>
      </c>
      <c r="C89" s="22">
        <v>10</v>
      </c>
      <c r="D89" s="52" t="s">
        <v>373</v>
      </c>
      <c r="E89" s="52" t="s">
        <v>379</v>
      </c>
      <c r="F89" s="85">
        <v>18.5</v>
      </c>
      <c r="G89" s="22">
        <v>10.47</v>
      </c>
      <c r="H89" s="85">
        <v>49.9</v>
      </c>
      <c r="I89" s="24">
        <v>12.58</v>
      </c>
      <c r="J89" s="86">
        <v>390</v>
      </c>
      <c r="K89" s="24">
        <v>19.809999999999999</v>
      </c>
      <c r="L89" s="86">
        <v>10</v>
      </c>
      <c r="M89" s="52">
        <v>12.5</v>
      </c>
      <c r="N89" s="79">
        <f>G89+I89+K89+M89</f>
        <v>55.36</v>
      </c>
    </row>
    <row r="90" spans="1:14" s="41" customFormat="1" ht="139.5" customHeight="1" x14ac:dyDescent="0.25">
      <c r="A90" s="52">
        <v>86</v>
      </c>
      <c r="B90" s="31" t="s">
        <v>9</v>
      </c>
      <c r="C90" s="21" t="s">
        <v>8</v>
      </c>
      <c r="D90" s="22" t="s">
        <v>830</v>
      </c>
      <c r="E90" s="52" t="s">
        <v>567</v>
      </c>
      <c r="F90" s="17">
        <v>34</v>
      </c>
      <c r="G90" s="153">
        <v>19.2</v>
      </c>
      <c r="H90" s="154">
        <v>450</v>
      </c>
      <c r="I90" s="114">
        <v>12.8</v>
      </c>
      <c r="J90" s="17">
        <v>270</v>
      </c>
      <c r="K90" s="114">
        <v>18.100000000000001</v>
      </c>
      <c r="L90" s="17">
        <v>4</v>
      </c>
      <c r="M90" s="115">
        <v>5</v>
      </c>
      <c r="N90" s="79">
        <f>G90+I90+K90+M90</f>
        <v>55.1</v>
      </c>
    </row>
    <row r="91" spans="1:14" s="41" customFormat="1" ht="110.25" x14ac:dyDescent="0.25">
      <c r="A91" s="21">
        <v>87</v>
      </c>
      <c r="B91" s="168" t="s">
        <v>463</v>
      </c>
      <c r="C91" s="21">
        <v>10</v>
      </c>
      <c r="D91" s="45" t="s">
        <v>468</v>
      </c>
      <c r="E91" s="22" t="s">
        <v>746</v>
      </c>
      <c r="F91" s="22">
        <v>8</v>
      </c>
      <c r="G91" s="22">
        <v>8</v>
      </c>
      <c r="H91" s="22">
        <v>63</v>
      </c>
      <c r="I91" s="24">
        <v>11.97</v>
      </c>
      <c r="J91" s="22">
        <v>300</v>
      </c>
      <c r="K91" s="24">
        <v>17.5</v>
      </c>
      <c r="L91" s="22">
        <v>14</v>
      </c>
      <c r="M91" s="52">
        <v>17.5</v>
      </c>
      <c r="N91" s="24">
        <v>54.97</v>
      </c>
    </row>
    <row r="92" spans="1:14" s="41" customFormat="1" ht="126" x14ac:dyDescent="0.25">
      <c r="A92" s="52">
        <v>88</v>
      </c>
      <c r="B92" s="57" t="s">
        <v>414</v>
      </c>
      <c r="C92" s="22" t="s">
        <v>415</v>
      </c>
      <c r="D92" s="45" t="s">
        <v>721</v>
      </c>
      <c r="E92" s="11" t="s">
        <v>729</v>
      </c>
      <c r="F92" s="88">
        <v>11</v>
      </c>
      <c r="G92" s="88">
        <v>6.23</v>
      </c>
      <c r="H92" s="88">
        <v>45</v>
      </c>
      <c r="I92" s="88">
        <v>11.2</v>
      </c>
      <c r="J92" s="88">
        <v>270</v>
      </c>
      <c r="K92" s="88">
        <v>21.7</v>
      </c>
      <c r="L92" s="88">
        <v>11</v>
      </c>
      <c r="M92" s="88">
        <v>13.7</v>
      </c>
      <c r="N92" s="79">
        <f t="shared" ref="N92:N99" si="4">G92+I92+K92+M92</f>
        <v>52.83</v>
      </c>
    </row>
    <row r="93" spans="1:14" s="41" customFormat="1" ht="126" x14ac:dyDescent="0.25">
      <c r="A93" s="21">
        <v>89</v>
      </c>
      <c r="B93" s="57" t="s">
        <v>461</v>
      </c>
      <c r="C93" s="21">
        <v>9</v>
      </c>
      <c r="D93" s="45" t="s">
        <v>812</v>
      </c>
      <c r="E93" s="22" t="s">
        <v>458</v>
      </c>
      <c r="F93" s="23">
        <v>6</v>
      </c>
      <c r="G93" s="22">
        <v>3.39</v>
      </c>
      <c r="H93" s="23">
        <v>32.200000000000003</v>
      </c>
      <c r="I93" s="24">
        <v>16.27</v>
      </c>
      <c r="J93" s="23">
        <v>200</v>
      </c>
      <c r="K93" s="24">
        <v>25</v>
      </c>
      <c r="L93" s="23">
        <v>6.5</v>
      </c>
      <c r="M93" s="52">
        <v>8.1199999999999992</v>
      </c>
      <c r="N93" s="79">
        <f t="shared" si="4"/>
        <v>52.779999999999994</v>
      </c>
    </row>
    <row r="94" spans="1:14" s="41" customFormat="1" ht="110.25" x14ac:dyDescent="0.25">
      <c r="A94" s="52">
        <v>90</v>
      </c>
      <c r="B94" s="10" t="s">
        <v>683</v>
      </c>
      <c r="C94" s="21" t="s">
        <v>219</v>
      </c>
      <c r="D94" s="52" t="s">
        <v>811</v>
      </c>
      <c r="E94" s="22" t="s">
        <v>506</v>
      </c>
      <c r="F94" s="17">
        <v>20</v>
      </c>
      <c r="G94" s="112">
        <v>20</v>
      </c>
      <c r="H94" s="113">
        <v>40.1</v>
      </c>
      <c r="I94" s="114">
        <v>8.8000000000000007</v>
      </c>
      <c r="J94" s="17">
        <v>234.9</v>
      </c>
      <c r="K94" s="114">
        <v>9.9</v>
      </c>
      <c r="L94" s="17">
        <v>10.199999999999999</v>
      </c>
      <c r="M94" s="115">
        <v>12.81</v>
      </c>
      <c r="N94" s="79">
        <f t="shared" si="4"/>
        <v>51.510000000000005</v>
      </c>
    </row>
    <row r="95" spans="1:14" s="41" customFormat="1" ht="78.75" x14ac:dyDescent="0.25">
      <c r="A95" s="21">
        <v>91</v>
      </c>
      <c r="B95" s="10" t="s">
        <v>780</v>
      </c>
      <c r="C95" s="149" t="s">
        <v>295</v>
      </c>
      <c r="D95" s="52" t="s">
        <v>825</v>
      </c>
      <c r="E95" s="150" t="s">
        <v>776</v>
      </c>
      <c r="F95" s="151">
        <v>8.6999999999999993</v>
      </c>
      <c r="G95" s="150">
        <v>4</v>
      </c>
      <c r="H95" s="151">
        <v>12.2</v>
      </c>
      <c r="I95" s="24">
        <v>10</v>
      </c>
      <c r="J95" s="151">
        <v>114.9</v>
      </c>
      <c r="K95" s="24">
        <v>17</v>
      </c>
      <c r="L95" s="151">
        <v>9.1999999999999993</v>
      </c>
      <c r="M95" s="52">
        <v>20</v>
      </c>
      <c r="N95" s="79">
        <f t="shared" si="4"/>
        <v>51</v>
      </c>
    </row>
    <row r="96" spans="1:14" s="41" customFormat="1" ht="126" x14ac:dyDescent="0.25">
      <c r="A96" s="52">
        <v>92</v>
      </c>
      <c r="B96" s="57" t="s">
        <v>416</v>
      </c>
      <c r="C96" s="22" t="s">
        <v>415</v>
      </c>
      <c r="D96" s="45" t="s">
        <v>800</v>
      </c>
      <c r="E96" s="11" t="s">
        <v>729</v>
      </c>
      <c r="F96" s="18">
        <v>8</v>
      </c>
      <c r="G96" s="22">
        <v>4.53</v>
      </c>
      <c r="H96" s="23">
        <v>48</v>
      </c>
      <c r="I96" s="24">
        <v>12</v>
      </c>
      <c r="J96" s="10" t="s">
        <v>417</v>
      </c>
      <c r="K96" s="24">
        <v>20.2</v>
      </c>
      <c r="L96" s="18">
        <v>10.1</v>
      </c>
      <c r="M96" s="52">
        <v>12.6</v>
      </c>
      <c r="N96" s="79">
        <f t="shared" si="4"/>
        <v>49.330000000000005</v>
      </c>
    </row>
    <row r="97" spans="1:14" s="41" customFormat="1" ht="110.25" x14ac:dyDescent="0.25">
      <c r="A97" s="21">
        <v>93</v>
      </c>
      <c r="B97" s="22" t="s">
        <v>527</v>
      </c>
      <c r="C97" s="22">
        <v>10</v>
      </c>
      <c r="D97" s="45" t="s">
        <v>518</v>
      </c>
      <c r="E97" s="25" t="s">
        <v>154</v>
      </c>
      <c r="F97" s="9">
        <v>8</v>
      </c>
      <c r="G97" s="75">
        <v>7.4</v>
      </c>
      <c r="H97" s="9">
        <v>35.200000000000003</v>
      </c>
      <c r="I97" s="76">
        <v>15</v>
      </c>
      <c r="J97" s="9">
        <v>225.6</v>
      </c>
      <c r="K97" s="76">
        <v>13</v>
      </c>
      <c r="L97" s="9">
        <v>6.6</v>
      </c>
      <c r="M97" s="76">
        <v>13.3</v>
      </c>
      <c r="N97" s="12">
        <f t="shared" si="4"/>
        <v>48.7</v>
      </c>
    </row>
    <row r="98" spans="1:14" s="41" customFormat="1" ht="110.25" x14ac:dyDescent="0.25">
      <c r="A98" s="52">
        <v>94</v>
      </c>
      <c r="B98" s="22" t="s">
        <v>169</v>
      </c>
      <c r="C98" s="22">
        <v>10</v>
      </c>
      <c r="D98" s="52" t="s">
        <v>546</v>
      </c>
      <c r="E98" s="22" t="s">
        <v>168</v>
      </c>
      <c r="F98" s="9">
        <v>8</v>
      </c>
      <c r="G98" s="75">
        <v>7.4</v>
      </c>
      <c r="H98" s="9">
        <v>35.200000000000003</v>
      </c>
      <c r="I98" s="76">
        <v>15</v>
      </c>
      <c r="J98" s="9">
        <v>225.6</v>
      </c>
      <c r="K98" s="76">
        <v>13</v>
      </c>
      <c r="L98" s="9">
        <v>6.6</v>
      </c>
      <c r="M98" s="76">
        <v>13.3</v>
      </c>
      <c r="N98" s="79">
        <f t="shared" si="4"/>
        <v>48.7</v>
      </c>
    </row>
    <row r="99" spans="1:14" s="41" customFormat="1" ht="141.75" x14ac:dyDescent="0.25">
      <c r="A99" s="21">
        <v>95</v>
      </c>
      <c r="B99" s="22" t="s">
        <v>175</v>
      </c>
      <c r="C99" s="22">
        <v>9</v>
      </c>
      <c r="D99" s="45" t="s">
        <v>560</v>
      </c>
      <c r="E99" s="22" t="s">
        <v>172</v>
      </c>
      <c r="F99" s="9">
        <v>8</v>
      </c>
      <c r="G99" s="75">
        <v>7.4</v>
      </c>
      <c r="H99" s="9">
        <v>35.200000000000003</v>
      </c>
      <c r="I99" s="76">
        <v>15</v>
      </c>
      <c r="J99" s="9">
        <v>225.6</v>
      </c>
      <c r="K99" s="76">
        <v>13</v>
      </c>
      <c r="L99" s="9">
        <v>6.6</v>
      </c>
      <c r="M99" s="76">
        <v>13.3</v>
      </c>
      <c r="N99" s="12">
        <f t="shared" si="4"/>
        <v>48.7</v>
      </c>
    </row>
    <row r="100" spans="1:14" s="41" customFormat="1" ht="126" x14ac:dyDescent="0.25">
      <c r="A100" s="52">
        <v>96</v>
      </c>
      <c r="B100" s="10" t="s">
        <v>576</v>
      </c>
      <c r="C100" s="21">
        <v>9</v>
      </c>
      <c r="D100" s="52" t="s">
        <v>54</v>
      </c>
      <c r="E100" s="22" t="s">
        <v>574</v>
      </c>
      <c r="F100" s="23">
        <v>13</v>
      </c>
      <c r="G100" s="22">
        <v>11.4</v>
      </c>
      <c r="H100" s="23">
        <v>75</v>
      </c>
      <c r="I100" s="24">
        <v>13.3</v>
      </c>
      <c r="J100" s="23">
        <v>150</v>
      </c>
      <c r="K100" s="24">
        <v>12.1</v>
      </c>
      <c r="L100" s="23">
        <v>5</v>
      </c>
      <c r="M100" s="52">
        <v>10</v>
      </c>
      <c r="N100" s="79">
        <v>46.8</v>
      </c>
    </row>
    <row r="101" spans="1:14" s="41" customFormat="1" ht="126" x14ac:dyDescent="0.25">
      <c r="A101" s="21">
        <v>97</v>
      </c>
      <c r="B101" s="22" t="s">
        <v>577</v>
      </c>
      <c r="C101" s="22">
        <v>9</v>
      </c>
      <c r="D101" s="52" t="s">
        <v>54</v>
      </c>
      <c r="E101" s="52" t="s">
        <v>574</v>
      </c>
      <c r="F101" s="17">
        <v>12</v>
      </c>
      <c r="G101" s="22">
        <v>10.5</v>
      </c>
      <c r="H101" s="23">
        <v>80</v>
      </c>
      <c r="I101" s="24">
        <v>12.5</v>
      </c>
      <c r="J101" s="17">
        <v>140</v>
      </c>
      <c r="K101" s="24">
        <v>14.2</v>
      </c>
      <c r="L101" s="17">
        <v>4</v>
      </c>
      <c r="M101" s="52">
        <v>8</v>
      </c>
      <c r="N101" s="79">
        <v>45.8</v>
      </c>
    </row>
    <row r="102" spans="1:14" s="41" customFormat="1" ht="114" customHeight="1" x14ac:dyDescent="0.25">
      <c r="A102" s="52">
        <v>98</v>
      </c>
      <c r="B102" s="31" t="s">
        <v>528</v>
      </c>
      <c r="C102" s="21">
        <v>9</v>
      </c>
      <c r="D102" s="45" t="s">
        <v>518</v>
      </c>
      <c r="E102" s="25" t="s">
        <v>154</v>
      </c>
      <c r="F102" s="9">
        <v>6</v>
      </c>
      <c r="G102" s="75">
        <v>5</v>
      </c>
      <c r="H102" s="9">
        <v>33.1</v>
      </c>
      <c r="I102" s="76">
        <v>15</v>
      </c>
      <c r="J102" s="9">
        <v>220.5</v>
      </c>
      <c r="K102" s="76">
        <v>13.5</v>
      </c>
      <c r="L102" s="9">
        <v>5</v>
      </c>
      <c r="M102" s="76">
        <v>11</v>
      </c>
      <c r="N102" s="12">
        <f t="shared" ref="N102:N108" si="5">G102+I102+K102+M102</f>
        <v>44.5</v>
      </c>
    </row>
    <row r="103" spans="1:14" s="41" customFormat="1" ht="117" customHeight="1" x14ac:dyDescent="0.25">
      <c r="A103" s="21">
        <v>99</v>
      </c>
      <c r="B103" s="22" t="s">
        <v>558</v>
      </c>
      <c r="C103" s="22">
        <v>9</v>
      </c>
      <c r="D103" s="52" t="s">
        <v>546</v>
      </c>
      <c r="E103" s="25" t="s">
        <v>170</v>
      </c>
      <c r="F103" s="9">
        <v>6</v>
      </c>
      <c r="G103" s="75">
        <v>5</v>
      </c>
      <c r="H103" s="9">
        <v>33.1</v>
      </c>
      <c r="I103" s="76">
        <v>15</v>
      </c>
      <c r="J103" s="9">
        <v>220.5</v>
      </c>
      <c r="K103" s="76">
        <v>13.5</v>
      </c>
      <c r="L103" s="9">
        <v>5</v>
      </c>
      <c r="M103" s="76">
        <v>11</v>
      </c>
      <c r="N103" s="79">
        <f t="shared" si="5"/>
        <v>44.5</v>
      </c>
    </row>
    <row r="104" spans="1:14" s="41" customFormat="1" ht="114" customHeight="1" x14ac:dyDescent="0.25">
      <c r="A104" s="52">
        <v>100</v>
      </c>
      <c r="B104" s="31" t="s">
        <v>174</v>
      </c>
      <c r="C104" s="21">
        <v>9</v>
      </c>
      <c r="D104" s="158" t="s">
        <v>560</v>
      </c>
      <c r="E104" s="52" t="s">
        <v>172</v>
      </c>
      <c r="F104" s="9">
        <v>6</v>
      </c>
      <c r="G104" s="75">
        <v>5</v>
      </c>
      <c r="H104" s="9">
        <v>33.1</v>
      </c>
      <c r="I104" s="76">
        <v>15</v>
      </c>
      <c r="J104" s="9">
        <v>220.5</v>
      </c>
      <c r="K104" s="76">
        <v>13.5</v>
      </c>
      <c r="L104" s="9">
        <v>5</v>
      </c>
      <c r="M104" s="76">
        <v>11</v>
      </c>
      <c r="N104" s="12">
        <f t="shared" si="5"/>
        <v>44.5</v>
      </c>
    </row>
    <row r="105" spans="1:14" s="41" customFormat="1" ht="78.75" x14ac:dyDescent="0.25">
      <c r="A105" s="21">
        <v>101</v>
      </c>
      <c r="B105" s="150" t="s">
        <v>782</v>
      </c>
      <c r="C105" s="150">
        <v>10</v>
      </c>
      <c r="D105" s="172" t="s">
        <v>801</v>
      </c>
      <c r="E105" s="25" t="s">
        <v>776</v>
      </c>
      <c r="F105" s="18">
        <v>8.4</v>
      </c>
      <c r="G105" s="150">
        <v>13</v>
      </c>
      <c r="H105" s="151">
        <v>17.2</v>
      </c>
      <c r="I105" s="24">
        <v>9</v>
      </c>
      <c r="J105" s="10" t="s">
        <v>783</v>
      </c>
      <c r="K105" s="24">
        <v>14</v>
      </c>
      <c r="L105" s="18">
        <v>11.4</v>
      </c>
      <c r="M105" s="52">
        <v>8</v>
      </c>
      <c r="N105" s="79">
        <f t="shared" si="5"/>
        <v>44</v>
      </c>
    </row>
    <row r="106" spans="1:14" s="41" customFormat="1" ht="126" x14ac:dyDescent="0.25">
      <c r="A106" s="52">
        <v>102</v>
      </c>
      <c r="B106" s="57" t="s">
        <v>418</v>
      </c>
      <c r="C106" s="22" t="s">
        <v>295</v>
      </c>
      <c r="D106" s="45" t="s">
        <v>800</v>
      </c>
      <c r="E106" s="57" t="s">
        <v>722</v>
      </c>
      <c r="F106" s="17">
        <v>11</v>
      </c>
      <c r="G106" s="22">
        <v>6.23</v>
      </c>
      <c r="H106" s="23">
        <v>54</v>
      </c>
      <c r="I106" s="24">
        <v>10</v>
      </c>
      <c r="J106" s="17">
        <v>360</v>
      </c>
      <c r="K106" s="24">
        <v>16.3</v>
      </c>
      <c r="L106" s="17">
        <v>8.6</v>
      </c>
      <c r="M106" s="52">
        <v>10.7</v>
      </c>
      <c r="N106" s="79">
        <f t="shared" si="5"/>
        <v>43.230000000000004</v>
      </c>
    </row>
    <row r="107" spans="1:14" s="41" customFormat="1" ht="141.75" x14ac:dyDescent="0.25">
      <c r="A107" s="21">
        <v>103</v>
      </c>
      <c r="B107" s="52" t="s">
        <v>602</v>
      </c>
      <c r="C107" s="21">
        <v>9</v>
      </c>
      <c r="D107" s="45" t="s">
        <v>125</v>
      </c>
      <c r="E107" s="45" t="s">
        <v>600</v>
      </c>
      <c r="F107" s="23"/>
      <c r="G107" s="22"/>
      <c r="H107" s="23">
        <v>30.31</v>
      </c>
      <c r="I107" s="24">
        <v>9.3699999999999992</v>
      </c>
      <c r="J107" s="23">
        <v>420.01</v>
      </c>
      <c r="K107" s="24">
        <v>17.88</v>
      </c>
      <c r="L107" s="23">
        <v>8</v>
      </c>
      <c r="M107" s="52">
        <v>10</v>
      </c>
      <c r="N107" s="79">
        <f t="shared" si="5"/>
        <v>37.25</v>
      </c>
    </row>
    <row r="108" spans="1:14" s="41" customFormat="1" ht="141.75" x14ac:dyDescent="0.25">
      <c r="A108" s="52">
        <v>104</v>
      </c>
      <c r="B108" s="52" t="s">
        <v>134</v>
      </c>
      <c r="C108" s="22">
        <v>9</v>
      </c>
      <c r="D108" s="45" t="s">
        <v>125</v>
      </c>
      <c r="E108" s="45" t="s">
        <v>600</v>
      </c>
      <c r="F108" s="17">
        <v>6</v>
      </c>
      <c r="G108" s="22">
        <v>5</v>
      </c>
      <c r="H108" s="23">
        <v>29.56</v>
      </c>
      <c r="I108" s="24">
        <v>9.61</v>
      </c>
      <c r="J108" s="17"/>
      <c r="K108" s="24"/>
      <c r="L108" s="17">
        <v>8</v>
      </c>
      <c r="M108" s="52">
        <v>10</v>
      </c>
      <c r="N108" s="79">
        <f t="shared" si="5"/>
        <v>24.61</v>
      </c>
    </row>
  </sheetData>
  <sortState ref="B5:N108">
    <sortCondition descending="1" ref="N5:N108"/>
  </sortState>
  <mergeCells count="11">
    <mergeCell ref="N3:N4"/>
    <mergeCell ref="A1:N2"/>
    <mergeCell ref="A3:A4"/>
    <mergeCell ref="B3:B4"/>
    <mergeCell ref="C3:C4"/>
    <mergeCell ref="D3:D4"/>
    <mergeCell ref="E3:E4"/>
    <mergeCell ref="F3:G3"/>
    <mergeCell ref="H3:I3"/>
    <mergeCell ref="J3:K3"/>
    <mergeCell ref="L3:M3"/>
  </mergeCells>
  <pageMargins left="0.15748031496062992" right="0.17" top="0.27559055118110237" bottom="0.15748031496062992" header="0.31496062992125984" footer="0.1574803149606299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7-8 кл юноши</vt:lpstr>
      <vt:lpstr>7-8 кл девушки</vt:lpstr>
      <vt:lpstr>9-11кл юноши</vt:lpstr>
      <vt:lpstr>9-11 кл девушки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фая</dc:creator>
  <cp:lastModifiedBy>Шереметьева</cp:lastModifiedBy>
  <cp:lastPrinted>2016-09-29T08:04:43Z</cp:lastPrinted>
  <dcterms:created xsi:type="dcterms:W3CDTF">2015-10-23T07:34:11Z</dcterms:created>
  <dcterms:modified xsi:type="dcterms:W3CDTF">2017-10-11T08:12:03Z</dcterms:modified>
</cp:coreProperties>
</file>